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00" yWindow="600" windowWidth="15360" windowHeight="8385"/>
  </bookViews>
  <sheets>
    <sheet name="2010 Organics" sheetId="1" r:id="rId1"/>
  </sheets>
  <definedNames>
    <definedName name="_xlnm._FilterDatabase" localSheetId="0" hidden="1">'2010 Organics'!$M$1:$M$1025</definedName>
    <definedName name="_xlnm.Print_Area" localSheetId="0">'2010 Organics'!$A$1:$M$218</definedName>
    <definedName name="_xlnm.Print_Titles" localSheetId="0">'2010 Organics'!$1:$2</definedName>
  </definedNames>
  <calcPr calcId="145621"/>
</workbook>
</file>

<file path=xl/calcChain.xml><?xml version="1.0" encoding="utf-8"?>
<calcChain xmlns="http://schemas.openxmlformats.org/spreadsheetml/2006/main">
  <c r="C226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5" i="1"/>
  <c r="C4" i="1"/>
  <c r="M3" i="1" l="1"/>
  <c r="L3" i="1"/>
  <c r="K3" i="1"/>
  <c r="J3" i="1"/>
  <c r="I3" i="1"/>
  <c r="H3" i="1"/>
  <c r="G3" i="1"/>
  <c r="F3" i="1"/>
  <c r="E3" i="1"/>
  <c r="D3" i="1"/>
  <c r="C3" i="1" l="1"/>
</calcChain>
</file>

<file path=xl/sharedStrings.xml><?xml version="1.0" encoding="utf-8"?>
<sst xmlns="http://schemas.openxmlformats.org/spreadsheetml/2006/main" count="239" uniqueCount="234">
  <si>
    <t>Program Title</t>
  </si>
  <si>
    <t>Total Residential Tonnes Collected</t>
  </si>
  <si>
    <t>Curbside Tonnage (tonnes)</t>
  </si>
  <si>
    <t>Depot Tonnage (tonnes)</t>
  </si>
  <si>
    <t>Yard Waste</t>
  </si>
  <si>
    <t>Leaves</t>
  </si>
  <si>
    <t>Christmas Trees</t>
  </si>
  <si>
    <t>Bulky Yard Waste</t>
  </si>
  <si>
    <t>Household Organics</t>
  </si>
  <si>
    <t>P.C.</t>
  </si>
  <si>
    <t xml:space="preserve">TOTALS &gt; </t>
  </si>
  <si>
    <t>ADDINGTON HIGHLANDS, TOWNSHIP OF</t>
  </si>
  <si>
    <t>ADMASTON/BROMLEY, TOWNSHIP OF</t>
  </si>
  <si>
    <t>AKWESASNE, MOHAWK COUNCIL OF</t>
  </si>
  <si>
    <t>ALFRED AND PLANTAGENET, TOWNSHIP OF</t>
  </si>
  <si>
    <t>ALGONQUIN HIGHLANDS,TOWNSHIP OF</t>
  </si>
  <si>
    <t>ALGONQUINS OF PIKWAKANAGAN</t>
  </si>
  <si>
    <t>AMARANTH, TOWNSHIP OF</t>
  </si>
  <si>
    <t>ARMOUR, TOWNSHIP OF</t>
  </si>
  <si>
    <t>ARNPRIOR, TOWN OF</t>
  </si>
  <si>
    <t>ASHFIELD-COLBORNE-WAWANOSH, TOWNSHIP OF</t>
  </si>
  <si>
    <t>ATHENS, TOWNSHIP OF</t>
  </si>
  <si>
    <t>ATIKOKAN, TOWNSHIP OF</t>
  </si>
  <si>
    <t>AUGUSTA, TOWNSHIP OF</t>
  </si>
  <si>
    <t>AYLMER, TOWN OF</t>
  </si>
  <si>
    <t>BALDWIN, TOWNSHIP OF</t>
  </si>
  <si>
    <t>BANCROFT, TOWN OF</t>
  </si>
  <si>
    <t>BARRIE, CITY OF</t>
  </si>
  <si>
    <t>BAYHAM, MUNICIPALITY OF</t>
  </si>
  <si>
    <t>BECKWITH, TOWNSHIP OF</t>
  </si>
  <si>
    <t>BILLINGS, TOWNSHIP OF</t>
  </si>
  <si>
    <t>BLIND RIVER, TOWN OF</t>
  </si>
  <si>
    <t>BLUEWATER RECYCLING ASSOCIATION</t>
  </si>
  <si>
    <t>BONFIELD, TOWNSHIP OF</t>
  </si>
  <si>
    <t>BONNECHERE VALLEY, TOWNSHIP OF</t>
  </si>
  <si>
    <t>BRANT, COUNTY OF</t>
  </si>
  <si>
    <t>BRANTFORD, CITY OF</t>
  </si>
  <si>
    <t>BROCKVILLE, CITY OF</t>
  </si>
  <si>
    <t>BRUCE AREA SOLID WASTE RECYCLING</t>
  </si>
  <si>
    <t>BRUDENELL, LYNDOCH AND RAGLAN, TOWNSHIP OF</t>
  </si>
  <si>
    <t>CALLANDER, MUNICIPALITY OF</t>
  </si>
  <si>
    <t>CALVIN, MUNICIPALITY OF</t>
  </si>
  <si>
    <t>CARLETON PLACE, TOWN OF</t>
  </si>
  <si>
    <t>CARLING, TOWNSHIP OF</t>
  </si>
  <si>
    <t>CARLOW MAYO, TOWNSHIP OF</t>
  </si>
  <si>
    <t>CASEY, TOWNSHIP OF</t>
  </si>
  <si>
    <t>CASSELMAN,  VILLAGE OF</t>
  </si>
  <si>
    <t>CENTRAL ELGIN, MUNICIPALITY OF</t>
  </si>
  <si>
    <t>CENTRAL FRONTENAC, TOWNSHIP OF</t>
  </si>
  <si>
    <t>CENTRAL MANITOULIN, TOWNSHIP OF</t>
  </si>
  <si>
    <t>CHARLTON AND DACK, MUNICIPALITY OF</t>
  </si>
  <si>
    <t>CHATHAM-KENT, MUNICIPALITY OF</t>
  </si>
  <si>
    <t>CHATSWORTH, TOWNSHIP OF</t>
  </si>
  <si>
    <t>CHIPPEWAS OF GEORGINA ISLAND</t>
  </si>
  <si>
    <t>CHIPPEWAS OF KETTLE AND STONY POINT FIRST NATIONS</t>
  </si>
  <si>
    <t>CHIPPEWAS OF NAWASH FIRST NATION</t>
  </si>
  <si>
    <t>CHIPPEWAS OF RAMA FIRST NATION</t>
  </si>
  <si>
    <t>CHISHOLM, TOWNSHIP OF</t>
  </si>
  <si>
    <t>CLARENCE-ROCKLAND, CITY OF</t>
  </si>
  <si>
    <t>COCHRANE TEMISKAMING WASTE MANAGEMENT BOARD</t>
  </si>
  <si>
    <t>CONMEE,  TOWNSHIP OF</t>
  </si>
  <si>
    <t>CORNWALL, CITY OF</t>
  </si>
  <si>
    <t>CURVE LAKE FIRST NATION</t>
  </si>
  <si>
    <t>DEEP RIVER, TOWN OF</t>
  </si>
  <si>
    <t>DESERONTO, TOWN OF</t>
  </si>
  <si>
    <t>DRUMMOND-NORTH ELMSLEY, TOWNSHIP OF</t>
  </si>
  <si>
    <t>DRYDEN, CITY OF</t>
  </si>
  <si>
    <t>DURHAM, REGIONAL MUNICIPALITY OF</t>
  </si>
  <si>
    <t>DUTTON-DUNWICH, MUNICIPALITY OF</t>
  </si>
  <si>
    <t>DYSART ET AL, TOWNSHIP OF</t>
  </si>
  <si>
    <t>EAST FERRIS, TOWNSHIP OF</t>
  </si>
  <si>
    <t>EAST GARAFRAXA, TOWNSHIP OF</t>
  </si>
  <si>
    <t>EAST LUTHER GRAND VALLEY, TOWNSHIP OF</t>
  </si>
  <si>
    <t>EDWARDSBURGH CARDINAL, TOWNSHIP OF</t>
  </si>
  <si>
    <t>ELIZABETHTOWN-KITLEY, TOWNSHIP OF</t>
  </si>
  <si>
    <t>ELLIOT LAKE, CITY OF</t>
  </si>
  <si>
    <t>EMO, TOWNSHIP OF</t>
  </si>
  <si>
    <t>ENNISKILLEN, TOWNSHIP OF</t>
  </si>
  <si>
    <t>ESPANOLA, TOWN OF</t>
  </si>
  <si>
    <t>ESSEX-WINDSOR SOLID WASTE AUTHORITY</t>
  </si>
  <si>
    <t>FARADAY, TOWNSHIP OF</t>
  </si>
  <si>
    <t>FORT FRANCES, TOWN OF</t>
  </si>
  <si>
    <t>FRENCH RIVER, MUNICIPALITY OF</t>
  </si>
  <si>
    <t>FRONT OF YONGE, TOWNSHIP OF</t>
  </si>
  <si>
    <t>FRONTENAC ISLANDS, TOWNSHIP OF</t>
  </si>
  <si>
    <t>GANANOQUE, TOWN OF</t>
  </si>
  <si>
    <t>GEORGIAN BLUFFS, TOWNSHIP OF</t>
  </si>
  <si>
    <t>GILLIES, TOWNSHIP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</si>
  <si>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</si>
  <si>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</si>
  <si>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</si>
  <si>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</si>
  <si>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</si>
  <si>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</si>
  <si>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</si>
  <si>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</si>
  <si>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</si>
  <si>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HARLEY, TOWNSHIP OF</t>
  </si>
  <si>
    <t>HASTINGS HIGHLANDS, MUNICIPALITY OF</t>
  </si>
  <si>
    <t>HAWKESBURY JOINT RECYCLING</t>
  </si>
  <si>
    <t>HEAD, CLARA AND MARIA, TOWNSHIPS OF</t>
  </si>
  <si>
    <t>HIGHLANDS EAST, MUNICIPALITY OF</t>
  </si>
  <si>
    <t>HILLIARD,  TOWNSHIP OF</t>
  </si>
  <si>
    <t>HORTON, TOWNSHIP OF</t>
  </si>
  <si>
    <t>HOWICK, TOWNSHIP OF</t>
  </si>
  <si>
    <t>HUDSON, TOWNSHIP OF</t>
  </si>
  <si>
    <t>HURON SHORES,  MUNICIPALITY OF</t>
  </si>
  <si>
    <t>JOHNSON,  TOWNSHIP OF</t>
  </si>
  <si>
    <t>KAWARTHA LAKES, CITY OF</t>
  </si>
  <si>
    <t>KEARNEY, TOWN OF</t>
  </si>
  <si>
    <t>KENORA, CITY OF</t>
  </si>
  <si>
    <t>KERNS, TOWNSHIP OF</t>
  </si>
  <si>
    <t>KILLALOE, HAGARTY, AND RICHARDS, TOWNSHIP OF</t>
  </si>
  <si>
    <t>KILLARNEY, MUNICIPALITY OF</t>
  </si>
  <si>
    <t>KINGSTON, CITY OF</t>
  </si>
  <si>
    <t>KIRKLAND LAKE, TOWN OF</t>
  </si>
  <si>
    <t>LANARK HIGHLANDS, TOWNSHIP OF</t>
  </si>
  <si>
    <t>LAURENTIAN HILLS, TOWN OF</t>
  </si>
  <si>
    <t>LEEDS AND THE THOUSAND ISLANDS, TOWNSHIP OF</t>
  </si>
  <si>
    <t>LONDON, CITY OF</t>
  </si>
  <si>
    <t>LOYALIST, TOWNSHIP OF</t>
  </si>
  <si>
    <t>MACDONALD, MEREDITH &amp; ABERDEEN ADDITIONAL, TOWNSHIP OF</t>
  </si>
  <si>
    <t>MACHAR, TOWNSHIP OF</t>
  </si>
  <si>
    <t>MADAWASKA VALLEY, TOWNSHIP OF</t>
  </si>
  <si>
    <t>MAGNETAWAN, MUNICIPALITY OF</t>
  </si>
  <si>
    <t>MALAHIDE, TOWNSHIP OF</t>
  </si>
  <si>
    <t>MARATHON,  TOWN OF</t>
  </si>
  <si>
    <t>MATTAWA, TOWN OF</t>
  </si>
  <si>
    <t>MCDOUGALL, MUNICIPALITY OF</t>
  </si>
  <si>
    <t>MCKELLAR, TOWNSHIP OF</t>
  </si>
  <si>
    <t>MCNAB-BRAESIDE, TOWNSHIP OF</t>
  </si>
  <si>
    <t>MEAFORD, MUNICIPALITY OF</t>
  </si>
  <si>
    <t>MELANCTHON, TOWNSHIP OF</t>
  </si>
  <si>
    <t>MERRICKVILLE-WOLFORD, VILLAGE OF</t>
  </si>
  <si>
    <t>MINDEN HILLS, TOWNSHIP OF</t>
  </si>
  <si>
    <t>MISSISSAUGAS OF THE NEW CREDIT FIRST NATION</t>
  </si>
  <si>
    <t>MISSISSIPPI MILLS, TOWN OF</t>
  </si>
  <si>
    <t>MOHAWKS OF THE BAY OF QUINTE</t>
  </si>
  <si>
    <t>MONO, TOWN OF</t>
  </si>
  <si>
    <t>MONTAGUE, TOWNSHIP OF</t>
  </si>
  <si>
    <t>MULMUR, TOWNSHIP OF</t>
  </si>
  <si>
    <t>MUSKOKA,  DISTRICT MUNICIPALITY OF</t>
  </si>
  <si>
    <t>NAIRN &amp; HYMAN, TOWNSHIP OF</t>
  </si>
  <si>
    <t>NEEBING, MUNICIPALITY OF</t>
  </si>
  <si>
    <t>NIAGARA, REGIONAL MUNICIPALITY OF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</si>
  <si>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</si>
  <si>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</si>
  <si>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</si>
  <si>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</si>
  <si>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</si>
  <si>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MUNICIPALITY OF</t>
  </si>
  <si>
    <t>NORTH HURON, TOWNSHIP OF</t>
  </si>
  <si>
    <t>NORTH STORMONT, TOWNSHIP OF</t>
  </si>
  <si>
    <t>NORTHEASTERN MANITOULIN &amp; ISLANDS, TOWN OF</t>
  </si>
  <si>
    <t>NORTHERN BRUCE PENINSULA, MUNICIPALITY OF</t>
  </si>
  <si>
    <t>NORTHUMBERLAND, COUNTY OF</t>
  </si>
  <si>
    <t>OCONNOR,  TOWNSHIP OF</t>
  </si>
  <si>
    <t>OLIVER PAIPOONGE,  MUNICIPALITY OF</t>
  </si>
  <si>
    <t>ORANGEVILLE, TOWN OF</t>
  </si>
  <si>
    <t>ORILLIA, CITY OF</t>
  </si>
  <si>
    <t>OTTAWA VALLEY WASTE RECOVERY CENTRE</t>
  </si>
  <si>
    <t>OTTAWA, CITY OF</t>
  </si>
  <si>
    <t>OWEN SOUND, CITY OF</t>
  </si>
  <si>
    <t>OXFORD,  RESTRUCTURED COUNTY OF</t>
  </si>
  <si>
    <t>PAPINEAU-CAMERON, TOWNSHIP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</si>
  <si>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</si>
  <si>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</si>
  <si>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</si>
  <si>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</si>
  <si>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</si>
  <si>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</si>
  <si>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PETROLIA, TOWN OF</t>
  </si>
  <si>
    <t>PLYMPTON-WYOMING, TOWN OF</t>
  </si>
  <si>
    <t>POWASSAN, MUNICIPALITY OF</t>
  </si>
  <si>
    <t>PRESCOTT,TOWN OF</t>
  </si>
  <si>
    <t>PRINCE, TOWNSHIP OF</t>
  </si>
  <si>
    <t>QUINTE WASTE SOLUTIONS</t>
  </si>
  <si>
    <t>RAINY RIVER FIRST NATIONS</t>
  </si>
  <si>
    <t>RAINY RIVER, TOWN OF</t>
  </si>
  <si>
    <t>RENFREW, TOWN OF</t>
  </si>
  <si>
    <t>RIDEAU LAKES, TOWNSHIP OF</t>
  </si>
  <si>
    <t>RUSSELL, TOWNSHIP OF</t>
  </si>
  <si>
    <t>SABLES-SPANISH RIVERS, TOWNSHIP OF</t>
  </si>
  <si>
    <t>SAGAMOK ANISHNAWBEK FIRST NATION</t>
  </si>
  <si>
    <t>SARNIA, CITY OF</t>
  </si>
  <si>
    <t>SAULT NORTH WASTE MANAGEMENT COUNCIL</t>
  </si>
  <si>
    <t>SAULT STE. MARIE, CITY OF</t>
  </si>
  <si>
    <t>SEGUIN, TOWNSHIP OF</t>
  </si>
  <si>
    <t>SERPENT RIVER FIRST NATIONS</t>
  </si>
  <si>
    <t>SHELBURNE, TOWN OF</t>
  </si>
  <si>
    <t>SHUNIAH, MUNICIPALITY OF</t>
  </si>
  <si>
    <t>SIMCOE, COUNTY OF</t>
  </si>
  <si>
    <t>SIOUX LOOKOUT, TOWN OF</t>
  </si>
  <si>
    <t>SIOUX NARROWS NESTOR FALLS, TOWNSHIP OF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</si>
  <si>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</si>
  <si>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</si>
  <si>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</si>
  <si>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</si>
  <si>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</si>
  <si>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</si>
  <si>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SOUTHWEST MIDDLESEX, MUNICIPALITY OF</t>
  </si>
  <si>
    <t>SOUTHWOLD, TOWNSHIP OF</t>
  </si>
  <si>
    <t>SPANISH, TOWN OF</t>
  </si>
  <si>
    <t>ST.CHARLES, MUNICIPALITY OF</t>
  </si>
  <si>
    <t>ST.CLAIR, TOWNSHIP OF</t>
  </si>
  <si>
    <t>ST.JOSEPH, TOWNSHIP OF</t>
  </si>
  <si>
    <t>ST.THOMAS, CITY OF</t>
  </si>
  <si>
    <t>STONE MILLS, TOWNSHIP OF</t>
  </si>
  <si>
    <t>STRATFORD, CITY OF</t>
  </si>
  <si>
    <t>STRONG, TOWNSHIP OF</t>
  </si>
  <si>
    <t>SUNDRIDGE, VILLAGE OF</t>
  </si>
  <si>
    <t>TARBUTT &amp; TARBUTT ADDITIONAL, TOWNSHIP OF</t>
  </si>
  <si>
    <t>TAY VALLEY, TOWNSHIP OF</t>
  </si>
  <si>
    <t>THAMES CENTRE, MUNICIPALITY OF</t>
  </si>
  <si>
    <t>THE ARCHIPELAGO, TOWNSHIP OF</t>
  </si>
  <si>
    <t>THE BLUE MOUNTAINS, TOWN OF</t>
  </si>
  <si>
    <t>THE NATION, MUNICIPALITY</t>
  </si>
  <si>
    <t>THUNDER BAY, CITY OF</t>
  </si>
  <si>
    <t>TIMMINS, CITY OF</t>
  </si>
  <si>
    <t>TORONTO, CITY OF</t>
  </si>
  <si>
    <t>TRI-NEIGHBOURS</t>
  </si>
  <si>
    <t>TUDOR &amp; CASHEL, TOWNSHIP OF</t>
  </si>
  <si>
    <t>WAHNAPITAE FIRST NATION</t>
  </si>
  <si>
    <t>WALPOLE ISLAND FIRST NATION</t>
  </si>
  <si>
    <t>WATERLOO, REGIONAL MUNICIPALITY OF</t>
  </si>
  <si>
    <t>WELLINGTON, COUNTY OF</t>
  </si>
  <si>
    <t>WEST ELGIN, MUNICIPALITY OF</t>
  </si>
  <si>
    <t>WEST GREY, MUNICIPALITY OF</t>
  </si>
  <si>
    <t>WEST NIPISSING, MUNICIPALITY OF</t>
  </si>
  <si>
    <t>WHITESTONE, MUNICIPALITY OF</t>
  </si>
  <si>
    <t>WHITEWATER REGION, TOWNSHIP OF</t>
  </si>
  <si>
    <t>WIKWEMIKONG UNCEDED INDIAN RESERVE</t>
  </si>
  <si>
    <t>WOLLASTON, TOWNSHIP OF</t>
  </si>
  <si>
    <t>YORK, REGIONAL MUNICIPALITY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</si>
</sst>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0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medium">
        <color indexed="64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D0D7E5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/>
      <top style="medium">
        <color indexed="64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65">
    <xf numFmtId="0" fontId="0" fillId="0" borderId="0" xfId="0"/>
    <xf numFmtId="3" fontId="0" fillId="0" borderId="0" xfId="0" applyNumberFormat="1"/>
    <xf numFmtId="4" fontId="0" fillId="0" borderId="0" xfId="0" applyNumberFormat="1"/>
    <xf numFmtId="0" fontId="0" fillId="0" borderId="0" xfId="0" applyAlignment="1">
      <alignment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4" fontId="3" fillId="0" borderId="0" xfId="2" applyNumberFormat="1" applyFont="1" applyFill="1" applyBorder="1" applyAlignment="1">
      <alignment horizontal="right" wrapText="1"/>
    </xf>
    <xf numFmtId="0" fontId="0" fillId="0" borderId="0" xfId="0" applyBorder="1" applyAlignment="1">
      <alignment wrapText="1"/>
    </xf>
    <xf numFmtId="4" fontId="0" fillId="0" borderId="0" xfId="0" applyNumberFormat="1" applyBorder="1"/>
    <xf numFmtId="0" fontId="0" fillId="0" borderId="0" xfId="0" applyAlignment="1">
      <alignment vertical="center"/>
    </xf>
    <xf numFmtId="49" fontId="0" fillId="0" borderId="0" xfId="0" applyNumberFormat="1" applyAlignment="1">
      <alignment vertical="center" wrapText="1"/>
    </xf>
    <xf numFmtId="3" fontId="5" fillId="0" borderId="0" xfId="0" applyNumberFormat="1" applyFont="1" applyBorder="1"/>
    <xf numFmtId="0" fontId="2" fillId="0" borderId="0" xfId="0" applyFont="1"/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2" borderId="3" xfId="1" applyFont="1" applyFill="1" applyBorder="1" applyAlignment="1">
      <alignment vertical="center" wrapText="1"/>
    </xf>
    <xf numFmtId="0" fontId="3" fillId="2" borderId="8" xfId="1" applyFont="1" applyFill="1" applyBorder="1" applyAlignment="1">
      <alignment vertical="center" wrapText="1"/>
    </xf>
    <xf numFmtId="0" fontId="3" fillId="0" borderId="8" xfId="1" applyFont="1" applyBorder="1" applyAlignment="1">
      <alignment vertical="center"/>
    </xf>
    <xf numFmtId="0" fontId="5" fillId="2" borderId="8" xfId="1" applyFont="1" applyFill="1" applyBorder="1" applyAlignment="1">
      <alignment vertical="center" wrapText="1"/>
    </xf>
    <xf numFmtId="0" fontId="3" fillId="3" borderId="8" xfId="1" applyFont="1" applyFill="1" applyBorder="1" applyAlignment="1">
      <alignment vertical="center" wrapText="1"/>
    </xf>
    <xf numFmtId="0" fontId="3" fillId="3" borderId="9" xfId="1" applyFont="1" applyFill="1" applyBorder="1" applyAlignment="1">
      <alignment vertical="center" wrapText="1"/>
    </xf>
    <xf numFmtId="0" fontId="5" fillId="3" borderId="8" xfId="1" applyFont="1" applyFill="1" applyBorder="1" applyAlignment="1">
      <alignment vertical="center"/>
    </xf>
    <xf numFmtId="0" fontId="3" fillId="2" borderId="10" xfId="1" applyFont="1" applyFill="1" applyBorder="1" applyAlignment="1">
      <alignment vertical="center" wrapText="1"/>
    </xf>
    <xf numFmtId="0" fontId="3" fillId="0" borderId="8" xfId="1" applyFont="1" applyFill="1" applyBorder="1" applyAlignment="1">
      <alignment vertical="center" wrapText="1"/>
    </xf>
    <xf numFmtId="0" fontId="3" fillId="3" borderId="8" xfId="1" applyNumberFormat="1" applyFont="1" applyFill="1" applyBorder="1" applyAlignment="1">
      <alignment horizontal="left" vertical="center"/>
    </xf>
    <xf numFmtId="49" fontId="3" fillId="2" borderId="8" xfId="1" applyNumberFormat="1" applyFont="1" applyFill="1" applyBorder="1" applyAlignment="1">
      <alignment vertical="center" wrapText="1"/>
    </xf>
    <xf numFmtId="0" fontId="3" fillId="2" borderId="11" xfId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right" wrapText="1"/>
    </xf>
    <xf numFmtId="0" fontId="4" fillId="4" borderId="7" xfId="2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4" fontId="7" fillId="0" borderId="16" xfId="0" applyNumberFormat="1" applyFont="1" applyFill="1" applyBorder="1" applyAlignment="1" applyProtection="1">
      <alignment horizontal="right" vertical="center" wrapText="1"/>
    </xf>
    <xf numFmtId="4" fontId="7" fillId="0" borderId="17" xfId="0" applyNumberFormat="1" applyFont="1" applyFill="1" applyBorder="1" applyAlignment="1" applyProtection="1">
      <alignment horizontal="right" vertical="center" wrapText="1"/>
    </xf>
    <xf numFmtId="4" fontId="7" fillId="0" borderId="28" xfId="0" applyNumberFormat="1" applyFont="1" applyFill="1" applyBorder="1" applyAlignment="1" applyProtection="1">
      <alignment horizontal="right" vertical="center" wrapText="1"/>
    </xf>
    <xf numFmtId="4" fontId="7" fillId="0" borderId="18" xfId="0" applyNumberFormat="1" applyFont="1" applyFill="1" applyBorder="1" applyAlignment="1" applyProtection="1">
      <alignment horizontal="right" vertical="center" wrapText="1"/>
    </xf>
    <xf numFmtId="4" fontId="7" fillId="0" borderId="19" xfId="0" applyNumberFormat="1" applyFont="1" applyFill="1" applyBorder="1" applyAlignment="1" applyProtection="1">
      <alignment horizontal="right" vertical="center" wrapText="1"/>
    </xf>
    <xf numFmtId="4" fontId="7" fillId="0" borderId="20" xfId="0" applyNumberFormat="1" applyFont="1" applyFill="1" applyBorder="1" applyAlignment="1" applyProtection="1">
      <alignment horizontal="right" vertical="center" wrapText="1"/>
    </xf>
    <xf numFmtId="4" fontId="7" fillId="0" borderId="29" xfId="0" applyNumberFormat="1" applyFont="1" applyFill="1" applyBorder="1" applyAlignment="1" applyProtection="1">
      <alignment horizontal="right" vertical="center" wrapText="1"/>
    </xf>
    <xf numFmtId="4" fontId="7" fillId="0" borderId="21" xfId="0" applyNumberFormat="1" applyFont="1" applyFill="1" applyBorder="1" applyAlignment="1" applyProtection="1">
      <alignment horizontal="right" vertical="center" wrapText="1"/>
    </xf>
    <xf numFmtId="4" fontId="7" fillId="0" borderId="22" xfId="0" applyNumberFormat="1" applyFont="1" applyFill="1" applyBorder="1" applyAlignment="1" applyProtection="1">
      <alignment horizontal="right" vertical="center" wrapText="1"/>
    </xf>
    <xf numFmtId="4" fontId="7" fillId="0" borderId="23" xfId="0" applyNumberFormat="1" applyFont="1" applyFill="1" applyBorder="1" applyAlignment="1" applyProtection="1">
      <alignment horizontal="right" vertical="center" wrapText="1"/>
    </xf>
    <xf numFmtId="4" fontId="7" fillId="0" borderId="30" xfId="0" applyNumberFormat="1" applyFont="1" applyFill="1" applyBorder="1" applyAlignment="1" applyProtection="1">
      <alignment horizontal="right" vertical="center" wrapText="1"/>
    </xf>
    <xf numFmtId="4" fontId="7" fillId="0" borderId="24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26" xfId="0" applyFont="1" applyFill="1" applyBorder="1" applyAlignment="1" applyProtection="1">
      <alignment horizontal="center" vertical="center" wrapText="1"/>
    </xf>
    <xf numFmtId="0" fontId="7" fillId="0" borderId="27" xfId="0" applyFont="1" applyFill="1" applyBorder="1" applyAlignment="1" applyProtection="1">
      <alignment horizontal="center" vertical="center" wrapText="1"/>
    </xf>
    <xf numFmtId="0" fontId="4" fillId="4" borderId="3" xfId="2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7"/>
    <pageSetUpPr fitToPage="1"/>
  </sheetPr>
  <dimension ref="A1:AB1025"/>
  <sheetViews>
    <sheetView tabSelected="1" topLeftCell="B1" zoomScaleNormal="100" workbookViewId="0">
      <selection activeCell="B1" sqref="B1:B2"/>
    </sheetView>
  </sheetViews>
  <sheetFormatPr defaultRowHeight="12.75" x14ac:dyDescent="0.2"/>
  <cols>
    <col min="1" max="1" width="6" style="51" hidden="1" customWidth="1"/>
    <col min="2" max="2" width="55" style="3" customWidth="1"/>
    <col min="3" max="3" width="12.140625" style="1" customWidth="1"/>
    <col min="4" max="4" width="12" style="2" customWidth="1"/>
    <col min="5" max="5" width="10.28515625" style="2" customWidth="1"/>
    <col min="6" max="7" width="10.140625" style="2" customWidth="1"/>
    <col min="8" max="8" width="11.7109375" style="2" customWidth="1"/>
    <col min="9" max="9" width="10.7109375" style="2" customWidth="1"/>
    <col min="10" max="11" width="9.5703125" style="2" customWidth="1"/>
    <col min="12" max="12" width="11.140625" style="2" customWidth="1"/>
    <col min="13" max="13" width="10.42578125" style="2" customWidth="1"/>
    <col min="15" max="15" width="15.85546875" customWidth="1"/>
    <col min="18" max="18" width="15.140625" customWidth="1"/>
  </cols>
  <sheetData>
    <row r="1" spans="1:28" s="10" customFormat="1" ht="20.25" customHeight="1" thickBot="1" x14ac:dyDescent="0.25">
      <c r="A1" s="55" t="s">
        <v>9</v>
      </c>
      <c r="B1" s="59" t="s">
        <v>0</v>
      </c>
      <c r="C1" s="63" t="s">
        <v>1</v>
      </c>
      <c r="D1" s="61" t="s">
        <v>2</v>
      </c>
      <c r="E1" s="57"/>
      <c r="F1" s="57"/>
      <c r="G1" s="57"/>
      <c r="H1" s="62"/>
      <c r="I1" s="57" t="s">
        <v>3</v>
      </c>
      <c r="J1" s="57"/>
      <c r="K1" s="57"/>
      <c r="L1" s="57"/>
      <c r="M1" s="58"/>
      <c r="N1"/>
      <c r="O1"/>
      <c r="P1"/>
      <c r="Q1"/>
      <c r="R1"/>
      <c r="S1"/>
      <c r="T1"/>
      <c r="U1"/>
      <c r="V1"/>
      <c r="W1"/>
    </row>
    <row r="2" spans="1:28" s="11" customFormat="1" ht="42" customHeight="1" thickBot="1" x14ac:dyDescent="0.25">
      <c r="A2" s="56"/>
      <c r="B2" s="60"/>
      <c r="C2" s="64"/>
      <c r="D2" s="4" t="s">
        <v>4</v>
      </c>
      <c r="E2" s="5" t="s">
        <v>5</v>
      </c>
      <c r="F2" s="5" t="s">
        <v>6</v>
      </c>
      <c r="G2" s="5" t="s">
        <v>7</v>
      </c>
      <c r="H2" s="14" t="s">
        <v>8</v>
      </c>
      <c r="I2" s="5" t="s">
        <v>4</v>
      </c>
      <c r="J2" s="5" t="s">
        <v>5</v>
      </c>
      <c r="K2" s="5" t="s">
        <v>6</v>
      </c>
      <c r="L2" s="15" t="s">
        <v>7</v>
      </c>
      <c r="M2" s="4" t="s">
        <v>8</v>
      </c>
      <c r="N2"/>
      <c r="O2"/>
      <c r="P2"/>
      <c r="Q2"/>
      <c r="R2"/>
      <c r="S2"/>
      <c r="T2"/>
      <c r="U2"/>
      <c r="V2"/>
      <c r="W2"/>
      <c r="Y2"/>
      <c r="Z2"/>
      <c r="AA2"/>
      <c r="AB2"/>
    </row>
    <row r="3" spans="1:28" s="13" customFormat="1" ht="13.5" thickBot="1" x14ac:dyDescent="0.25">
      <c r="A3" s="29"/>
      <c r="B3" s="30" t="s">
        <v>10</v>
      </c>
      <c r="C3" s="43">
        <f>SUM(D3:M3)</f>
        <v>852102.09</v>
      </c>
      <c r="D3" s="43">
        <f>SUM(D4:D226)</f>
        <v>304071.21000000002</v>
      </c>
      <c r="E3" s="43">
        <f t="shared" ref="E3:M3" si="0">SUM(E4:E226)</f>
        <v>35929.26</v>
      </c>
      <c r="F3" s="43">
        <f t="shared" si="0"/>
        <v>2398.3199999999997</v>
      </c>
      <c r="G3" s="43">
        <f t="shared" si="0"/>
        <v>1282.03</v>
      </c>
      <c r="H3" s="44">
        <f t="shared" si="0"/>
        <v>395975.83999999997</v>
      </c>
      <c r="I3" s="45">
        <f t="shared" si="0"/>
        <v>87750.98000000001</v>
      </c>
      <c r="J3" s="43">
        <f t="shared" si="0"/>
        <v>10420.5</v>
      </c>
      <c r="K3" s="43">
        <f t="shared" si="0"/>
        <v>493.98</v>
      </c>
      <c r="L3" s="43">
        <f t="shared" si="0"/>
        <v>13225.36</v>
      </c>
      <c r="M3" s="46">
        <f t="shared" si="0"/>
        <v>554.61</v>
      </c>
      <c r="N3"/>
      <c r="O3" s="2"/>
      <c r="P3"/>
      <c r="Q3"/>
      <c r="R3"/>
      <c r="S3"/>
      <c r="T3"/>
      <c r="U3"/>
      <c r="V3"/>
      <c r="W3"/>
      <c r="Y3"/>
      <c r="Z3"/>
      <c r="AA3"/>
      <c r="AB3"/>
    </row>
    <row r="4" spans="1:28" ht="13.5" customHeight="1" x14ac:dyDescent="0.2">
      <c r="A4" s="52">
        <v>521</v>
      </c>
      <c r="B4" s="16" t="s">
        <v>11</v>
      </c>
      <c r="C4" s="49">
        <f>SUM(D4:M4)</f>
        <v>0</v>
      </c>
      <c r="D4" s="31">
        <v>0</v>
      </c>
      <c r="E4" s="32">
        <v>0</v>
      </c>
      <c r="F4" s="32">
        <v>0</v>
      </c>
      <c r="G4" s="32">
        <v>0</v>
      </c>
      <c r="H4" s="33">
        <v>0</v>
      </c>
      <c r="I4" s="31">
        <v>0</v>
      </c>
      <c r="J4" s="32">
        <v>0</v>
      </c>
      <c r="K4" s="32">
        <v>0</v>
      </c>
      <c r="L4" s="32">
        <v>0</v>
      </c>
      <c r="M4" s="34">
        <v>0</v>
      </c>
    </row>
    <row r="5" spans="1:28" ht="13.5" customHeight="1" x14ac:dyDescent="0.2">
      <c r="A5" s="53">
        <v>522</v>
      </c>
      <c r="B5" s="17" t="s">
        <v>12</v>
      </c>
      <c r="C5" s="47">
        <f>SUM(D5:M5)</f>
        <v>0</v>
      </c>
      <c r="D5" s="35">
        <v>0</v>
      </c>
      <c r="E5" s="36">
        <v>0</v>
      </c>
      <c r="F5" s="36">
        <v>0</v>
      </c>
      <c r="G5" s="36">
        <v>0</v>
      </c>
      <c r="H5" s="37">
        <v>0</v>
      </c>
      <c r="I5" s="35">
        <v>0</v>
      </c>
      <c r="J5" s="36">
        <v>0</v>
      </c>
      <c r="K5" s="36">
        <v>0</v>
      </c>
      <c r="L5" s="36">
        <v>0</v>
      </c>
      <c r="M5" s="38">
        <v>0</v>
      </c>
    </row>
    <row r="6" spans="1:28" ht="13.5" customHeight="1" x14ac:dyDescent="0.2">
      <c r="A6" s="53">
        <v>693</v>
      </c>
      <c r="B6" s="17" t="s">
        <v>13</v>
      </c>
      <c r="C6" s="47">
        <f t="shared" ref="C6:C69" si="1">SUM(D6:M6)</f>
        <v>0</v>
      </c>
      <c r="D6" s="35">
        <v>0</v>
      </c>
      <c r="E6" s="36">
        <v>0</v>
      </c>
      <c r="F6" s="36">
        <v>0</v>
      </c>
      <c r="G6" s="36">
        <v>0</v>
      </c>
      <c r="H6" s="37">
        <v>0</v>
      </c>
      <c r="I6" s="35">
        <v>0</v>
      </c>
      <c r="J6" s="36">
        <v>0</v>
      </c>
      <c r="K6" s="36">
        <v>0</v>
      </c>
      <c r="L6" s="36">
        <v>0</v>
      </c>
      <c r="M6" s="38">
        <v>0</v>
      </c>
    </row>
    <row r="7" spans="1:28" ht="13.5" customHeight="1" x14ac:dyDescent="0.2">
      <c r="A7" s="53">
        <v>600</v>
      </c>
      <c r="B7" s="17" t="s">
        <v>14</v>
      </c>
      <c r="C7" s="47">
        <f t="shared" si="1"/>
        <v>40</v>
      </c>
      <c r="D7" s="35">
        <v>0</v>
      </c>
      <c r="E7" s="36">
        <v>0</v>
      </c>
      <c r="F7" s="36">
        <v>0</v>
      </c>
      <c r="G7" s="36">
        <v>0</v>
      </c>
      <c r="H7" s="37">
        <v>0</v>
      </c>
      <c r="I7" s="35">
        <v>16</v>
      </c>
      <c r="J7" s="36">
        <v>24</v>
      </c>
      <c r="K7" s="36">
        <v>0</v>
      </c>
      <c r="L7" s="36">
        <v>0</v>
      </c>
      <c r="M7" s="38">
        <v>0</v>
      </c>
    </row>
    <row r="8" spans="1:28" ht="13.5" customHeight="1" x14ac:dyDescent="0.2">
      <c r="A8" s="53">
        <v>173</v>
      </c>
      <c r="B8" s="18" t="s">
        <v>15</v>
      </c>
      <c r="C8" s="47">
        <f t="shared" si="1"/>
        <v>0</v>
      </c>
      <c r="D8" s="35">
        <v>0</v>
      </c>
      <c r="E8" s="36">
        <v>0</v>
      </c>
      <c r="F8" s="36">
        <v>0</v>
      </c>
      <c r="G8" s="36">
        <v>0</v>
      </c>
      <c r="H8" s="37">
        <v>0</v>
      </c>
      <c r="I8" s="35">
        <v>0</v>
      </c>
      <c r="J8" s="36">
        <v>0</v>
      </c>
      <c r="K8" s="36">
        <v>0</v>
      </c>
      <c r="L8" s="36">
        <v>0</v>
      </c>
      <c r="M8" s="38">
        <v>0</v>
      </c>
    </row>
    <row r="9" spans="1:28" ht="13.5" customHeight="1" x14ac:dyDescent="0.2">
      <c r="A9" s="53">
        <v>975</v>
      </c>
      <c r="B9" s="17" t="s">
        <v>16</v>
      </c>
      <c r="C9" s="47">
        <f t="shared" si="1"/>
        <v>0</v>
      </c>
      <c r="D9" s="35">
        <v>0</v>
      </c>
      <c r="E9" s="36">
        <v>0</v>
      </c>
      <c r="F9" s="36">
        <v>0</v>
      </c>
      <c r="G9" s="36">
        <v>0</v>
      </c>
      <c r="H9" s="37">
        <v>0</v>
      </c>
      <c r="I9" s="35">
        <v>0</v>
      </c>
      <c r="J9" s="36">
        <v>0</v>
      </c>
      <c r="K9" s="36">
        <v>0</v>
      </c>
      <c r="L9" s="36">
        <v>0</v>
      </c>
      <c r="M9" s="38">
        <v>0</v>
      </c>
    </row>
    <row r="10" spans="1:28" ht="13.5" customHeight="1" x14ac:dyDescent="0.2">
      <c r="A10" s="53">
        <v>194</v>
      </c>
      <c r="B10" s="17" t="s">
        <v>17</v>
      </c>
      <c r="C10" s="47">
        <f t="shared" si="1"/>
        <v>205.72</v>
      </c>
      <c r="D10" s="35">
        <v>0</v>
      </c>
      <c r="E10" s="36">
        <v>0</v>
      </c>
      <c r="F10" s="36">
        <v>0</v>
      </c>
      <c r="G10" s="36">
        <v>0</v>
      </c>
      <c r="H10" s="37">
        <v>181.18</v>
      </c>
      <c r="I10" s="35">
        <v>24.54</v>
      </c>
      <c r="J10" s="36">
        <v>0</v>
      </c>
      <c r="K10" s="36">
        <v>0</v>
      </c>
      <c r="L10" s="36">
        <v>0</v>
      </c>
      <c r="M10" s="38">
        <v>0</v>
      </c>
    </row>
    <row r="11" spans="1:28" ht="13.5" customHeight="1" x14ac:dyDescent="0.2">
      <c r="A11" s="53">
        <v>188</v>
      </c>
      <c r="B11" s="19" t="s">
        <v>18</v>
      </c>
      <c r="C11" s="47">
        <f t="shared" si="1"/>
        <v>0</v>
      </c>
      <c r="D11" s="35">
        <v>0</v>
      </c>
      <c r="E11" s="36">
        <v>0</v>
      </c>
      <c r="F11" s="36">
        <v>0</v>
      </c>
      <c r="G11" s="36">
        <v>0</v>
      </c>
      <c r="H11" s="37">
        <v>0</v>
      </c>
      <c r="I11" s="35">
        <v>0</v>
      </c>
      <c r="J11" s="36">
        <v>0</v>
      </c>
      <c r="K11" s="36">
        <v>0</v>
      </c>
      <c r="L11" s="36">
        <v>0</v>
      </c>
      <c r="M11" s="38">
        <v>0</v>
      </c>
    </row>
    <row r="12" spans="1:28" ht="13.5" customHeight="1" x14ac:dyDescent="0.2">
      <c r="A12" s="53">
        <v>524</v>
      </c>
      <c r="B12" s="17" t="s">
        <v>19</v>
      </c>
      <c r="C12" s="47">
        <f t="shared" si="1"/>
        <v>506</v>
      </c>
      <c r="D12" s="35">
        <v>41</v>
      </c>
      <c r="E12" s="36">
        <v>41</v>
      </c>
      <c r="F12" s="36">
        <v>0</v>
      </c>
      <c r="G12" s="36">
        <v>0</v>
      </c>
      <c r="H12" s="37">
        <v>0</v>
      </c>
      <c r="I12" s="35">
        <v>8</v>
      </c>
      <c r="J12" s="36">
        <v>6</v>
      </c>
      <c r="K12" s="36">
        <v>1</v>
      </c>
      <c r="L12" s="36">
        <v>409</v>
      </c>
      <c r="M12" s="38">
        <v>0</v>
      </c>
    </row>
    <row r="13" spans="1:28" ht="13.5" customHeight="1" x14ac:dyDescent="0.2">
      <c r="A13" s="53">
        <v>59</v>
      </c>
      <c r="B13" s="17" t="s">
        <v>20</v>
      </c>
      <c r="C13" s="47">
        <f t="shared" si="1"/>
        <v>0</v>
      </c>
      <c r="D13" s="35">
        <v>0</v>
      </c>
      <c r="E13" s="36">
        <v>0</v>
      </c>
      <c r="F13" s="36">
        <v>0</v>
      </c>
      <c r="G13" s="36">
        <v>0</v>
      </c>
      <c r="H13" s="37">
        <v>0</v>
      </c>
      <c r="I13" s="35">
        <v>0</v>
      </c>
      <c r="J13" s="36">
        <v>0</v>
      </c>
      <c r="K13" s="36">
        <v>0</v>
      </c>
      <c r="L13" s="36">
        <v>0</v>
      </c>
      <c r="M13" s="38">
        <v>0</v>
      </c>
    </row>
    <row r="14" spans="1:28" ht="13.5" customHeight="1" x14ac:dyDescent="0.2">
      <c r="A14" s="53">
        <v>282</v>
      </c>
      <c r="B14" s="17" t="s">
        <v>21</v>
      </c>
      <c r="C14" s="47">
        <f t="shared" si="1"/>
        <v>115.13</v>
      </c>
      <c r="D14" s="35">
        <v>0</v>
      </c>
      <c r="E14" s="36">
        <v>0</v>
      </c>
      <c r="F14" s="36">
        <v>0</v>
      </c>
      <c r="G14" s="36">
        <v>0</v>
      </c>
      <c r="H14" s="37">
        <v>0</v>
      </c>
      <c r="I14" s="35">
        <v>0.95</v>
      </c>
      <c r="J14" s="36">
        <v>15.23</v>
      </c>
      <c r="K14" s="36">
        <v>0</v>
      </c>
      <c r="L14" s="36">
        <v>98.95</v>
      </c>
      <c r="M14" s="38">
        <v>0</v>
      </c>
    </row>
    <row r="15" spans="1:28" ht="13.5" customHeight="1" x14ac:dyDescent="0.2">
      <c r="A15" s="53">
        <v>710</v>
      </c>
      <c r="B15" s="20" t="s">
        <v>22</v>
      </c>
      <c r="C15" s="47">
        <f t="shared" si="1"/>
        <v>0</v>
      </c>
      <c r="D15" s="35">
        <v>0</v>
      </c>
      <c r="E15" s="36">
        <v>0</v>
      </c>
      <c r="F15" s="36">
        <v>0</v>
      </c>
      <c r="G15" s="36">
        <v>0</v>
      </c>
      <c r="H15" s="37">
        <v>0</v>
      </c>
      <c r="I15" s="35">
        <v>0</v>
      </c>
      <c r="J15" s="36">
        <v>0</v>
      </c>
      <c r="K15" s="36">
        <v>0</v>
      </c>
      <c r="L15" s="36">
        <v>0</v>
      </c>
      <c r="M15" s="38">
        <v>0</v>
      </c>
    </row>
    <row r="16" spans="1:28" ht="13.5" customHeight="1" x14ac:dyDescent="0.2">
      <c r="A16" s="53">
        <v>279</v>
      </c>
      <c r="B16" s="17" t="s">
        <v>23</v>
      </c>
      <c r="C16" s="47">
        <f t="shared" si="1"/>
        <v>450</v>
      </c>
      <c r="D16" s="35">
        <v>0</v>
      </c>
      <c r="E16" s="36">
        <v>0</v>
      </c>
      <c r="F16" s="36">
        <v>0</v>
      </c>
      <c r="G16" s="36">
        <v>0</v>
      </c>
      <c r="H16" s="37">
        <v>0</v>
      </c>
      <c r="I16" s="35">
        <v>0</v>
      </c>
      <c r="J16" s="36">
        <v>0</v>
      </c>
      <c r="K16" s="36">
        <v>5</v>
      </c>
      <c r="L16" s="36">
        <v>445</v>
      </c>
      <c r="M16" s="38">
        <v>0</v>
      </c>
    </row>
    <row r="17" spans="1:13" ht="13.5" customHeight="1" x14ac:dyDescent="0.2">
      <c r="A17" s="53">
        <v>427</v>
      </c>
      <c r="B17" s="21" t="s">
        <v>24</v>
      </c>
      <c r="C17" s="47">
        <f t="shared" si="1"/>
        <v>2365</v>
      </c>
      <c r="D17" s="35">
        <v>35</v>
      </c>
      <c r="E17" s="36">
        <v>2200</v>
      </c>
      <c r="F17" s="36">
        <v>100</v>
      </c>
      <c r="G17" s="36">
        <v>30</v>
      </c>
      <c r="H17" s="37">
        <v>0</v>
      </c>
      <c r="I17" s="35">
        <v>0</v>
      </c>
      <c r="J17" s="36">
        <v>0</v>
      </c>
      <c r="K17" s="36">
        <v>0</v>
      </c>
      <c r="L17" s="36">
        <v>0</v>
      </c>
      <c r="M17" s="38">
        <v>0</v>
      </c>
    </row>
    <row r="18" spans="1:13" ht="13.5" customHeight="1" x14ac:dyDescent="0.2">
      <c r="A18" s="53">
        <v>618</v>
      </c>
      <c r="B18" s="22" t="s">
        <v>25</v>
      </c>
      <c r="C18" s="47">
        <f t="shared" si="1"/>
        <v>0</v>
      </c>
      <c r="D18" s="35">
        <v>0</v>
      </c>
      <c r="E18" s="36">
        <v>0</v>
      </c>
      <c r="F18" s="36">
        <v>0</v>
      </c>
      <c r="G18" s="36">
        <v>0</v>
      </c>
      <c r="H18" s="37">
        <v>0</v>
      </c>
      <c r="I18" s="35">
        <v>0</v>
      </c>
      <c r="J18" s="36">
        <v>0</v>
      </c>
      <c r="K18" s="36">
        <v>0</v>
      </c>
      <c r="L18" s="36">
        <v>0</v>
      </c>
      <c r="M18" s="38">
        <v>0</v>
      </c>
    </row>
    <row r="19" spans="1:13" ht="13.5" customHeight="1" x14ac:dyDescent="0.2">
      <c r="A19" s="53">
        <v>711</v>
      </c>
      <c r="B19" s="23" t="s">
        <v>26</v>
      </c>
      <c r="C19" s="47">
        <f t="shared" si="1"/>
        <v>0</v>
      </c>
      <c r="D19" s="35">
        <v>0</v>
      </c>
      <c r="E19" s="36">
        <v>0</v>
      </c>
      <c r="F19" s="36">
        <v>0</v>
      </c>
      <c r="G19" s="36">
        <v>0</v>
      </c>
      <c r="H19" s="37">
        <v>0</v>
      </c>
      <c r="I19" s="35">
        <v>0</v>
      </c>
      <c r="J19" s="36">
        <v>0</v>
      </c>
      <c r="K19" s="36">
        <v>0</v>
      </c>
      <c r="L19" s="36">
        <v>0</v>
      </c>
      <c r="M19" s="38">
        <v>0</v>
      </c>
    </row>
    <row r="20" spans="1:13" ht="13.5" customHeight="1" x14ac:dyDescent="0.2">
      <c r="A20" s="53">
        <v>14</v>
      </c>
      <c r="B20" s="17" t="s">
        <v>27</v>
      </c>
      <c r="C20" s="47">
        <f t="shared" si="1"/>
        <v>9157.86</v>
      </c>
      <c r="D20" s="35">
        <v>5651.55</v>
      </c>
      <c r="E20" s="36">
        <v>0</v>
      </c>
      <c r="F20" s="36">
        <v>0</v>
      </c>
      <c r="G20" s="36">
        <v>0</v>
      </c>
      <c r="H20" s="37">
        <v>2940.96</v>
      </c>
      <c r="I20" s="35">
        <v>504.82</v>
      </c>
      <c r="J20" s="36">
        <v>0</v>
      </c>
      <c r="K20" s="36">
        <v>0</v>
      </c>
      <c r="L20" s="36">
        <v>60.53</v>
      </c>
      <c r="M20" s="38">
        <v>0</v>
      </c>
    </row>
    <row r="21" spans="1:13" ht="13.5" customHeight="1" x14ac:dyDescent="0.2">
      <c r="A21" s="53">
        <v>358</v>
      </c>
      <c r="B21" s="17" t="s">
        <v>28</v>
      </c>
      <c r="C21" s="47">
        <f t="shared" si="1"/>
        <v>0</v>
      </c>
      <c r="D21" s="35">
        <v>0</v>
      </c>
      <c r="E21" s="36">
        <v>0</v>
      </c>
      <c r="F21" s="36">
        <v>0</v>
      </c>
      <c r="G21" s="36">
        <v>0</v>
      </c>
      <c r="H21" s="37">
        <v>0</v>
      </c>
      <c r="I21" s="35">
        <v>0</v>
      </c>
      <c r="J21" s="36">
        <v>0</v>
      </c>
      <c r="K21" s="36">
        <v>0</v>
      </c>
      <c r="L21" s="36">
        <v>0</v>
      </c>
      <c r="M21" s="38">
        <v>0</v>
      </c>
    </row>
    <row r="22" spans="1:13" ht="13.5" customHeight="1" x14ac:dyDescent="0.2">
      <c r="A22" s="53">
        <v>712</v>
      </c>
      <c r="B22" s="24" t="s">
        <v>29</v>
      </c>
      <c r="C22" s="47">
        <f t="shared" si="1"/>
        <v>0</v>
      </c>
      <c r="D22" s="35">
        <v>0</v>
      </c>
      <c r="E22" s="36">
        <v>0</v>
      </c>
      <c r="F22" s="36">
        <v>0</v>
      </c>
      <c r="G22" s="36">
        <v>0</v>
      </c>
      <c r="H22" s="37">
        <v>0</v>
      </c>
      <c r="I22" s="35">
        <v>0</v>
      </c>
      <c r="J22" s="36">
        <v>0</v>
      </c>
      <c r="K22" s="36">
        <v>0</v>
      </c>
      <c r="L22" s="36">
        <v>0</v>
      </c>
      <c r="M22" s="38">
        <v>0</v>
      </c>
    </row>
    <row r="23" spans="1:13" ht="13.5" customHeight="1" x14ac:dyDescent="0.2">
      <c r="A23" s="53">
        <v>714</v>
      </c>
      <c r="B23" s="17" t="s">
        <v>30</v>
      </c>
      <c r="C23" s="47">
        <f t="shared" si="1"/>
        <v>0</v>
      </c>
      <c r="D23" s="35">
        <v>0</v>
      </c>
      <c r="E23" s="36">
        <v>0</v>
      </c>
      <c r="F23" s="36">
        <v>0</v>
      </c>
      <c r="G23" s="36">
        <v>0</v>
      </c>
      <c r="H23" s="37">
        <v>0</v>
      </c>
      <c r="I23" s="35">
        <v>0</v>
      </c>
      <c r="J23" s="36">
        <v>0</v>
      </c>
      <c r="K23" s="36">
        <v>0</v>
      </c>
      <c r="L23" s="36">
        <v>0</v>
      </c>
      <c r="M23" s="38">
        <v>0</v>
      </c>
    </row>
    <row r="24" spans="1:13" ht="13.5" customHeight="1" x14ac:dyDescent="0.2">
      <c r="A24" s="53">
        <v>620</v>
      </c>
      <c r="B24" s="17" t="s">
        <v>31</v>
      </c>
      <c r="C24" s="47">
        <f t="shared" si="1"/>
        <v>0</v>
      </c>
      <c r="D24" s="35">
        <v>0</v>
      </c>
      <c r="E24" s="36">
        <v>0</v>
      </c>
      <c r="F24" s="36">
        <v>0</v>
      </c>
      <c r="G24" s="36">
        <v>0</v>
      </c>
      <c r="H24" s="37">
        <v>0</v>
      </c>
      <c r="I24" s="35">
        <v>0</v>
      </c>
      <c r="J24" s="36">
        <v>0</v>
      </c>
      <c r="K24" s="36">
        <v>0</v>
      </c>
      <c r="L24" s="36">
        <v>0</v>
      </c>
      <c r="M24" s="38">
        <v>0</v>
      </c>
    </row>
    <row r="25" spans="1:13" ht="13.5" customHeight="1" x14ac:dyDescent="0.2">
      <c r="A25" s="53">
        <v>186</v>
      </c>
      <c r="B25" s="24" t="s">
        <v>32</v>
      </c>
      <c r="C25" s="47">
        <f t="shared" si="1"/>
        <v>25.77</v>
      </c>
      <c r="D25" s="35">
        <v>0</v>
      </c>
      <c r="E25" s="36">
        <v>0</v>
      </c>
      <c r="F25" s="36">
        <v>25.77</v>
      </c>
      <c r="G25" s="36">
        <v>0</v>
      </c>
      <c r="H25" s="37">
        <v>0</v>
      </c>
      <c r="I25" s="35">
        <v>0</v>
      </c>
      <c r="J25" s="36">
        <v>0</v>
      </c>
      <c r="K25" s="36">
        <v>0</v>
      </c>
      <c r="L25" s="36">
        <v>0</v>
      </c>
      <c r="M25" s="38">
        <v>0</v>
      </c>
    </row>
    <row r="26" spans="1:13" ht="13.5" customHeight="1" x14ac:dyDescent="0.2">
      <c r="A26" s="53">
        <v>955</v>
      </c>
      <c r="B26" s="17" t="s">
        <v>33</v>
      </c>
      <c r="C26" s="47">
        <f t="shared" si="1"/>
        <v>0</v>
      </c>
      <c r="D26" s="35">
        <v>0</v>
      </c>
      <c r="E26" s="36">
        <v>0</v>
      </c>
      <c r="F26" s="36">
        <v>0</v>
      </c>
      <c r="G26" s="36">
        <v>0</v>
      </c>
      <c r="H26" s="37">
        <v>0</v>
      </c>
      <c r="I26" s="35">
        <v>0</v>
      </c>
      <c r="J26" s="36">
        <v>0</v>
      </c>
      <c r="K26" s="36">
        <v>0</v>
      </c>
      <c r="L26" s="36">
        <v>0</v>
      </c>
      <c r="M26" s="38">
        <v>0</v>
      </c>
    </row>
    <row r="27" spans="1:13" ht="13.5" customHeight="1" x14ac:dyDescent="0.2">
      <c r="A27" s="53">
        <v>547</v>
      </c>
      <c r="B27" s="17" t="s">
        <v>34</v>
      </c>
      <c r="C27" s="47">
        <f t="shared" si="1"/>
        <v>10.719999999999999</v>
      </c>
      <c r="D27" s="35">
        <v>0</v>
      </c>
      <c r="E27" s="36">
        <v>4.08</v>
      </c>
      <c r="F27" s="36">
        <v>6.64</v>
      </c>
      <c r="G27" s="36">
        <v>0</v>
      </c>
      <c r="H27" s="37">
        <v>0</v>
      </c>
      <c r="I27" s="35">
        <v>0</v>
      </c>
      <c r="J27" s="36">
        <v>0</v>
      </c>
      <c r="K27" s="36">
        <v>0</v>
      </c>
      <c r="L27" s="36">
        <v>0</v>
      </c>
      <c r="M27" s="38">
        <v>0</v>
      </c>
    </row>
    <row r="28" spans="1:13" ht="13.5" customHeight="1" x14ac:dyDescent="0.2">
      <c r="A28" s="53">
        <v>531</v>
      </c>
      <c r="B28" s="17" t="s">
        <v>35</v>
      </c>
      <c r="C28" s="47">
        <f t="shared" si="1"/>
        <v>404.7</v>
      </c>
      <c r="D28" s="35">
        <v>0</v>
      </c>
      <c r="E28" s="36">
        <v>142.38999999999999</v>
      </c>
      <c r="F28" s="36">
        <v>10.51</v>
      </c>
      <c r="G28" s="36">
        <v>0</v>
      </c>
      <c r="H28" s="37">
        <v>24.4</v>
      </c>
      <c r="I28" s="35">
        <v>198.82</v>
      </c>
      <c r="J28" s="36">
        <v>28.58</v>
      </c>
      <c r="K28" s="36">
        <v>0</v>
      </c>
      <c r="L28" s="36">
        <v>0</v>
      </c>
      <c r="M28" s="38">
        <v>0</v>
      </c>
    </row>
    <row r="29" spans="1:13" ht="13.5" customHeight="1" x14ac:dyDescent="0.2">
      <c r="A29" s="53">
        <v>179</v>
      </c>
      <c r="B29" s="17" t="s">
        <v>36</v>
      </c>
      <c r="C29" s="47">
        <f t="shared" si="1"/>
        <v>4371.67</v>
      </c>
      <c r="D29" s="35">
        <v>2287.3000000000002</v>
      </c>
      <c r="E29" s="36">
        <v>2028.37</v>
      </c>
      <c r="F29" s="36">
        <v>56</v>
      </c>
      <c r="G29" s="36">
        <v>0</v>
      </c>
      <c r="H29" s="37">
        <v>0</v>
      </c>
      <c r="I29" s="35">
        <v>0</v>
      </c>
      <c r="J29" s="36">
        <v>0</v>
      </c>
      <c r="K29" s="36">
        <v>0</v>
      </c>
      <c r="L29" s="36">
        <v>0</v>
      </c>
      <c r="M29" s="38">
        <v>0</v>
      </c>
    </row>
    <row r="30" spans="1:13" ht="13.5" customHeight="1" x14ac:dyDescent="0.2">
      <c r="A30" s="53">
        <v>67</v>
      </c>
      <c r="B30" s="17" t="s">
        <v>37</v>
      </c>
      <c r="C30" s="47">
        <f t="shared" si="1"/>
        <v>926.81</v>
      </c>
      <c r="D30" s="35">
        <v>0</v>
      </c>
      <c r="E30" s="36">
        <v>196.24</v>
      </c>
      <c r="F30" s="36">
        <v>8.82</v>
      </c>
      <c r="G30" s="36">
        <v>0</v>
      </c>
      <c r="H30" s="37">
        <v>0</v>
      </c>
      <c r="I30" s="35">
        <v>0</v>
      </c>
      <c r="J30" s="36">
        <v>392.48</v>
      </c>
      <c r="K30" s="36">
        <v>0</v>
      </c>
      <c r="L30" s="36">
        <v>329.27</v>
      </c>
      <c r="M30" s="38">
        <v>0</v>
      </c>
    </row>
    <row r="31" spans="1:13" ht="13.5" customHeight="1" x14ac:dyDescent="0.2">
      <c r="A31" s="53">
        <v>190</v>
      </c>
      <c r="B31" s="17" t="s">
        <v>38</v>
      </c>
      <c r="C31" s="47">
        <f t="shared" si="1"/>
        <v>0</v>
      </c>
      <c r="D31" s="35">
        <v>0</v>
      </c>
      <c r="E31" s="36">
        <v>0</v>
      </c>
      <c r="F31" s="36">
        <v>0</v>
      </c>
      <c r="G31" s="36">
        <v>0</v>
      </c>
      <c r="H31" s="37">
        <v>0</v>
      </c>
      <c r="I31" s="35">
        <v>0</v>
      </c>
      <c r="J31" s="36">
        <v>0</v>
      </c>
      <c r="K31" s="36">
        <v>0</v>
      </c>
      <c r="L31" s="36">
        <v>0</v>
      </c>
      <c r="M31" s="38">
        <v>0</v>
      </c>
    </row>
    <row r="32" spans="1:13" ht="13.5" customHeight="1" x14ac:dyDescent="0.2">
      <c r="A32" s="53">
        <v>416</v>
      </c>
      <c r="B32" s="17" t="s">
        <v>39</v>
      </c>
      <c r="C32" s="47">
        <f t="shared" si="1"/>
        <v>0</v>
      </c>
      <c r="D32" s="35">
        <v>0</v>
      </c>
      <c r="E32" s="36">
        <v>0</v>
      </c>
      <c r="F32" s="36">
        <v>0</v>
      </c>
      <c r="G32" s="36">
        <v>0</v>
      </c>
      <c r="H32" s="37">
        <v>0</v>
      </c>
      <c r="I32" s="35">
        <v>0</v>
      </c>
      <c r="J32" s="36">
        <v>0</v>
      </c>
      <c r="K32" s="36">
        <v>0</v>
      </c>
      <c r="L32" s="36">
        <v>0</v>
      </c>
      <c r="M32" s="38">
        <v>0</v>
      </c>
    </row>
    <row r="33" spans="1:13" ht="13.5" customHeight="1" x14ac:dyDescent="0.2">
      <c r="A33" s="53">
        <v>970</v>
      </c>
      <c r="B33" s="17" t="s">
        <v>40</v>
      </c>
      <c r="C33" s="47">
        <f t="shared" si="1"/>
        <v>0</v>
      </c>
      <c r="D33" s="35">
        <v>0</v>
      </c>
      <c r="E33" s="36">
        <v>0</v>
      </c>
      <c r="F33" s="36">
        <v>0</v>
      </c>
      <c r="G33" s="36">
        <v>0</v>
      </c>
      <c r="H33" s="37">
        <v>0</v>
      </c>
      <c r="I33" s="35">
        <v>0</v>
      </c>
      <c r="J33" s="36">
        <v>0</v>
      </c>
      <c r="K33" s="36">
        <v>0</v>
      </c>
      <c r="L33" s="36">
        <v>0</v>
      </c>
      <c r="M33" s="38">
        <v>0</v>
      </c>
    </row>
    <row r="34" spans="1:13" ht="13.5" customHeight="1" x14ac:dyDescent="0.2">
      <c r="A34" s="53">
        <v>611</v>
      </c>
      <c r="B34" s="17" t="s">
        <v>41</v>
      </c>
      <c r="C34" s="47">
        <f t="shared" si="1"/>
        <v>0</v>
      </c>
      <c r="D34" s="35">
        <v>0</v>
      </c>
      <c r="E34" s="36">
        <v>0</v>
      </c>
      <c r="F34" s="36">
        <v>0</v>
      </c>
      <c r="G34" s="36">
        <v>0</v>
      </c>
      <c r="H34" s="37">
        <v>0</v>
      </c>
      <c r="I34" s="35">
        <v>0</v>
      </c>
      <c r="J34" s="36">
        <v>0</v>
      </c>
      <c r="K34" s="36">
        <v>0</v>
      </c>
      <c r="L34" s="36">
        <v>0</v>
      </c>
      <c r="M34" s="38">
        <v>0</v>
      </c>
    </row>
    <row r="35" spans="1:13" ht="13.5" customHeight="1" x14ac:dyDescent="0.2">
      <c r="A35" s="53">
        <v>731</v>
      </c>
      <c r="B35" s="17" t="s">
        <v>42</v>
      </c>
      <c r="C35" s="47">
        <f t="shared" si="1"/>
        <v>430</v>
      </c>
      <c r="D35" s="35">
        <v>0</v>
      </c>
      <c r="E35" s="36">
        <v>16.5</v>
      </c>
      <c r="F35" s="36">
        <v>3.5</v>
      </c>
      <c r="G35" s="36">
        <v>0</v>
      </c>
      <c r="H35" s="37">
        <v>0</v>
      </c>
      <c r="I35" s="35">
        <v>318</v>
      </c>
      <c r="J35" s="36">
        <v>92</v>
      </c>
      <c r="K35" s="36">
        <v>0</v>
      </c>
      <c r="L35" s="36">
        <v>0</v>
      </c>
      <c r="M35" s="38">
        <v>0</v>
      </c>
    </row>
    <row r="36" spans="1:13" ht="13.5" customHeight="1" x14ac:dyDescent="0.2">
      <c r="A36" s="53">
        <v>372</v>
      </c>
      <c r="B36" s="17" t="s">
        <v>43</v>
      </c>
      <c r="C36" s="47">
        <f t="shared" si="1"/>
        <v>0</v>
      </c>
      <c r="D36" s="35">
        <v>0</v>
      </c>
      <c r="E36" s="36">
        <v>0</v>
      </c>
      <c r="F36" s="36">
        <v>0</v>
      </c>
      <c r="G36" s="36">
        <v>0</v>
      </c>
      <c r="H36" s="37">
        <v>0</v>
      </c>
      <c r="I36" s="35">
        <v>0</v>
      </c>
      <c r="J36" s="36">
        <v>0</v>
      </c>
      <c r="K36" s="36">
        <v>0</v>
      </c>
      <c r="L36" s="36">
        <v>0</v>
      </c>
      <c r="M36" s="38">
        <v>0</v>
      </c>
    </row>
    <row r="37" spans="1:13" ht="13.5" customHeight="1" x14ac:dyDescent="0.2">
      <c r="A37" s="53">
        <v>508</v>
      </c>
      <c r="B37" s="17" t="s">
        <v>44</v>
      </c>
      <c r="C37" s="47">
        <f t="shared" si="1"/>
        <v>0</v>
      </c>
      <c r="D37" s="35">
        <v>0</v>
      </c>
      <c r="E37" s="36">
        <v>0</v>
      </c>
      <c r="F37" s="36">
        <v>0</v>
      </c>
      <c r="G37" s="36">
        <v>0</v>
      </c>
      <c r="H37" s="37">
        <v>0</v>
      </c>
      <c r="I37" s="35">
        <v>0</v>
      </c>
      <c r="J37" s="36">
        <v>0</v>
      </c>
      <c r="K37" s="36">
        <v>0</v>
      </c>
      <c r="L37" s="36">
        <v>0</v>
      </c>
      <c r="M37" s="38">
        <v>0</v>
      </c>
    </row>
    <row r="38" spans="1:13" ht="13.5" customHeight="1" x14ac:dyDescent="0.2">
      <c r="A38" s="53">
        <v>537</v>
      </c>
      <c r="B38" s="17" t="s">
        <v>45</v>
      </c>
      <c r="C38" s="47">
        <f t="shared" si="1"/>
        <v>0</v>
      </c>
      <c r="D38" s="35">
        <v>0</v>
      </c>
      <c r="E38" s="36">
        <v>0</v>
      </c>
      <c r="F38" s="36">
        <v>0</v>
      </c>
      <c r="G38" s="36">
        <v>0</v>
      </c>
      <c r="H38" s="37">
        <v>0</v>
      </c>
      <c r="I38" s="35">
        <v>0</v>
      </c>
      <c r="J38" s="36">
        <v>0</v>
      </c>
      <c r="K38" s="36">
        <v>0</v>
      </c>
      <c r="L38" s="36">
        <v>0</v>
      </c>
      <c r="M38" s="38">
        <v>0</v>
      </c>
    </row>
    <row r="39" spans="1:13" ht="13.5" customHeight="1" x14ac:dyDescent="0.2">
      <c r="A39" s="53">
        <v>732</v>
      </c>
      <c r="B39" s="17" t="s">
        <v>46</v>
      </c>
      <c r="C39" s="47">
        <f t="shared" si="1"/>
        <v>0</v>
      </c>
      <c r="D39" s="35">
        <v>0</v>
      </c>
      <c r="E39" s="36">
        <v>0</v>
      </c>
      <c r="F39" s="36">
        <v>0</v>
      </c>
      <c r="G39" s="36">
        <v>0</v>
      </c>
      <c r="H39" s="37">
        <v>0</v>
      </c>
      <c r="I39" s="35">
        <v>0</v>
      </c>
      <c r="J39" s="36">
        <v>0</v>
      </c>
      <c r="K39" s="36">
        <v>0</v>
      </c>
      <c r="L39" s="36">
        <v>0</v>
      </c>
      <c r="M39" s="38">
        <v>0</v>
      </c>
    </row>
    <row r="40" spans="1:13" ht="13.5" customHeight="1" x14ac:dyDescent="0.2">
      <c r="A40" s="53">
        <v>229</v>
      </c>
      <c r="B40" s="17" t="s">
        <v>47</v>
      </c>
      <c r="C40" s="47">
        <f t="shared" si="1"/>
        <v>27.499999999999996</v>
      </c>
      <c r="D40" s="35">
        <v>11.1</v>
      </c>
      <c r="E40" s="36">
        <v>15.2</v>
      </c>
      <c r="F40" s="36">
        <v>1.2</v>
      </c>
      <c r="G40" s="36">
        <v>0</v>
      </c>
      <c r="H40" s="37">
        <v>0</v>
      </c>
      <c r="I40" s="35">
        <v>0</v>
      </c>
      <c r="J40" s="36">
        <v>0</v>
      </c>
      <c r="K40" s="36">
        <v>0</v>
      </c>
      <c r="L40" s="36">
        <v>0</v>
      </c>
      <c r="M40" s="38">
        <v>0</v>
      </c>
    </row>
    <row r="41" spans="1:13" ht="13.5" customHeight="1" x14ac:dyDescent="0.2">
      <c r="A41" s="53">
        <v>629</v>
      </c>
      <c r="B41" s="17" t="s">
        <v>48</v>
      </c>
      <c r="C41" s="47">
        <f t="shared" si="1"/>
        <v>0</v>
      </c>
      <c r="D41" s="35">
        <v>0</v>
      </c>
      <c r="E41" s="36">
        <v>0</v>
      </c>
      <c r="F41" s="36">
        <v>0</v>
      </c>
      <c r="G41" s="36">
        <v>0</v>
      </c>
      <c r="H41" s="37">
        <v>0</v>
      </c>
      <c r="I41" s="35">
        <v>0</v>
      </c>
      <c r="J41" s="36">
        <v>0</v>
      </c>
      <c r="K41" s="36">
        <v>0</v>
      </c>
      <c r="L41" s="36">
        <v>0</v>
      </c>
      <c r="M41" s="38">
        <v>0</v>
      </c>
    </row>
    <row r="42" spans="1:13" ht="13.5" customHeight="1" x14ac:dyDescent="0.2">
      <c r="A42" s="53">
        <v>622</v>
      </c>
      <c r="B42" s="17" t="s">
        <v>49</v>
      </c>
      <c r="C42" s="47">
        <f t="shared" si="1"/>
        <v>0</v>
      </c>
      <c r="D42" s="35">
        <v>0</v>
      </c>
      <c r="E42" s="36">
        <v>0</v>
      </c>
      <c r="F42" s="36">
        <v>0</v>
      </c>
      <c r="G42" s="36">
        <v>0</v>
      </c>
      <c r="H42" s="37">
        <v>0</v>
      </c>
      <c r="I42" s="35">
        <v>0</v>
      </c>
      <c r="J42" s="36">
        <v>0</v>
      </c>
      <c r="K42" s="36">
        <v>0</v>
      </c>
      <c r="L42" s="36">
        <v>0</v>
      </c>
      <c r="M42" s="38">
        <v>0</v>
      </c>
    </row>
    <row r="43" spans="1:13" ht="13.5" customHeight="1" x14ac:dyDescent="0.2">
      <c r="A43" s="53">
        <v>973</v>
      </c>
      <c r="B43" s="17" t="s">
        <v>50</v>
      </c>
      <c r="C43" s="47">
        <f t="shared" si="1"/>
        <v>0</v>
      </c>
      <c r="D43" s="35">
        <v>0</v>
      </c>
      <c r="E43" s="36">
        <v>0</v>
      </c>
      <c r="F43" s="36">
        <v>0</v>
      </c>
      <c r="G43" s="36">
        <v>0</v>
      </c>
      <c r="H43" s="37">
        <v>0</v>
      </c>
      <c r="I43" s="35">
        <v>0</v>
      </c>
      <c r="J43" s="36">
        <v>0</v>
      </c>
      <c r="K43" s="36">
        <v>0</v>
      </c>
      <c r="L43" s="36">
        <v>0</v>
      </c>
      <c r="M43" s="38">
        <v>0</v>
      </c>
    </row>
    <row r="44" spans="1:13" ht="13.5" customHeight="1" x14ac:dyDescent="0.2">
      <c r="A44" s="53">
        <v>429</v>
      </c>
      <c r="B44" s="17" t="s">
        <v>51</v>
      </c>
      <c r="C44" s="47">
        <f t="shared" si="1"/>
        <v>6693.2300000000005</v>
      </c>
      <c r="D44" s="35">
        <v>2007.97</v>
      </c>
      <c r="E44" s="36">
        <v>0</v>
      </c>
      <c r="F44" s="36">
        <v>0</v>
      </c>
      <c r="G44" s="36">
        <v>0</v>
      </c>
      <c r="H44" s="37">
        <v>0</v>
      </c>
      <c r="I44" s="35">
        <v>4685.26</v>
      </c>
      <c r="J44" s="36">
        <v>0</v>
      </c>
      <c r="K44" s="36">
        <v>0</v>
      </c>
      <c r="L44" s="36">
        <v>0</v>
      </c>
      <c r="M44" s="38">
        <v>0</v>
      </c>
    </row>
    <row r="45" spans="1:13" ht="13.5" customHeight="1" x14ac:dyDescent="0.2">
      <c r="A45" s="53">
        <v>152</v>
      </c>
      <c r="B45" s="17" t="s">
        <v>52</v>
      </c>
      <c r="C45" s="47">
        <f t="shared" si="1"/>
        <v>0</v>
      </c>
      <c r="D45" s="35">
        <v>0</v>
      </c>
      <c r="E45" s="36">
        <v>0</v>
      </c>
      <c r="F45" s="36">
        <v>0</v>
      </c>
      <c r="G45" s="36">
        <v>0</v>
      </c>
      <c r="H45" s="37">
        <v>0</v>
      </c>
      <c r="I45" s="35">
        <v>0</v>
      </c>
      <c r="J45" s="36">
        <v>0</v>
      </c>
      <c r="K45" s="36">
        <v>0</v>
      </c>
      <c r="L45" s="36">
        <v>0</v>
      </c>
      <c r="M45" s="38">
        <v>0</v>
      </c>
    </row>
    <row r="46" spans="1:13" ht="13.5" customHeight="1" x14ac:dyDescent="0.2">
      <c r="A46" s="53">
        <v>979</v>
      </c>
      <c r="B46" s="17" t="s">
        <v>53</v>
      </c>
      <c r="C46" s="47">
        <f t="shared" si="1"/>
        <v>0</v>
      </c>
      <c r="D46" s="35">
        <v>0</v>
      </c>
      <c r="E46" s="36">
        <v>0</v>
      </c>
      <c r="F46" s="36">
        <v>0</v>
      </c>
      <c r="G46" s="36">
        <v>0</v>
      </c>
      <c r="H46" s="37">
        <v>0</v>
      </c>
      <c r="I46" s="35">
        <v>0</v>
      </c>
      <c r="J46" s="36">
        <v>0</v>
      </c>
      <c r="K46" s="36">
        <v>0</v>
      </c>
      <c r="L46" s="36">
        <v>0</v>
      </c>
      <c r="M46" s="38">
        <v>0</v>
      </c>
    </row>
    <row r="47" spans="1:13" ht="13.5" customHeight="1" x14ac:dyDescent="0.2">
      <c r="A47" s="53">
        <v>695</v>
      </c>
      <c r="B47" s="17" t="s">
        <v>54</v>
      </c>
      <c r="C47" s="47">
        <f t="shared" si="1"/>
        <v>0</v>
      </c>
      <c r="D47" s="35">
        <v>0</v>
      </c>
      <c r="E47" s="36">
        <v>0</v>
      </c>
      <c r="F47" s="36">
        <v>0</v>
      </c>
      <c r="G47" s="36">
        <v>0</v>
      </c>
      <c r="H47" s="37">
        <v>0</v>
      </c>
      <c r="I47" s="35">
        <v>0</v>
      </c>
      <c r="J47" s="36">
        <v>0</v>
      </c>
      <c r="K47" s="36">
        <v>0</v>
      </c>
      <c r="L47" s="36">
        <v>0</v>
      </c>
      <c r="M47" s="38">
        <v>0</v>
      </c>
    </row>
    <row r="48" spans="1:13" ht="13.5" customHeight="1" x14ac:dyDescent="0.2">
      <c r="A48" s="53">
        <v>976</v>
      </c>
      <c r="B48" s="17" t="s">
        <v>55</v>
      </c>
      <c r="C48" s="47">
        <f t="shared" si="1"/>
        <v>0</v>
      </c>
      <c r="D48" s="35">
        <v>0</v>
      </c>
      <c r="E48" s="36">
        <v>0</v>
      </c>
      <c r="F48" s="36">
        <v>0</v>
      </c>
      <c r="G48" s="36">
        <v>0</v>
      </c>
      <c r="H48" s="37">
        <v>0</v>
      </c>
      <c r="I48" s="35">
        <v>0</v>
      </c>
      <c r="J48" s="36">
        <v>0</v>
      </c>
      <c r="K48" s="36">
        <v>0</v>
      </c>
      <c r="L48" s="36">
        <v>0</v>
      </c>
      <c r="M48" s="38">
        <v>0</v>
      </c>
    </row>
    <row r="49" spans="1:13" ht="13.5" customHeight="1" x14ac:dyDescent="0.2">
      <c r="A49" s="53">
        <v>981</v>
      </c>
      <c r="B49" s="17" t="s">
        <v>56</v>
      </c>
      <c r="C49" s="47">
        <f t="shared" si="1"/>
        <v>0</v>
      </c>
      <c r="D49" s="35">
        <v>0</v>
      </c>
      <c r="E49" s="36">
        <v>0</v>
      </c>
      <c r="F49" s="36">
        <v>0</v>
      </c>
      <c r="G49" s="36">
        <v>0</v>
      </c>
      <c r="H49" s="37">
        <v>0</v>
      </c>
      <c r="I49" s="35">
        <v>0</v>
      </c>
      <c r="J49" s="36">
        <v>0</v>
      </c>
      <c r="K49" s="36">
        <v>0</v>
      </c>
      <c r="L49" s="36">
        <v>0</v>
      </c>
      <c r="M49" s="38">
        <v>0</v>
      </c>
    </row>
    <row r="50" spans="1:13" ht="13.5" customHeight="1" x14ac:dyDescent="0.2">
      <c r="A50" s="53">
        <v>957</v>
      </c>
      <c r="B50" s="17" t="s">
        <v>57</v>
      </c>
      <c r="C50" s="47">
        <f t="shared" si="1"/>
        <v>0</v>
      </c>
      <c r="D50" s="35">
        <v>0</v>
      </c>
      <c r="E50" s="36">
        <v>0</v>
      </c>
      <c r="F50" s="36">
        <v>0</v>
      </c>
      <c r="G50" s="36">
        <v>0</v>
      </c>
      <c r="H50" s="37">
        <v>0</v>
      </c>
      <c r="I50" s="35">
        <v>0</v>
      </c>
      <c r="J50" s="36">
        <v>0</v>
      </c>
      <c r="K50" s="36">
        <v>0</v>
      </c>
      <c r="L50" s="36">
        <v>0</v>
      </c>
      <c r="M50" s="38">
        <v>0</v>
      </c>
    </row>
    <row r="51" spans="1:13" ht="13.5" customHeight="1" x14ac:dyDescent="0.2">
      <c r="A51" s="53">
        <v>361</v>
      </c>
      <c r="B51" s="17" t="s">
        <v>58</v>
      </c>
      <c r="C51" s="47">
        <f t="shared" si="1"/>
        <v>783</v>
      </c>
      <c r="D51" s="35">
        <v>0</v>
      </c>
      <c r="E51" s="36">
        <v>0</v>
      </c>
      <c r="F51" s="36">
        <v>16</v>
      </c>
      <c r="G51" s="36">
        <v>0</v>
      </c>
      <c r="H51" s="37">
        <v>0</v>
      </c>
      <c r="I51" s="35">
        <v>767</v>
      </c>
      <c r="J51" s="36">
        <v>0</v>
      </c>
      <c r="K51" s="36">
        <v>0</v>
      </c>
      <c r="L51" s="36">
        <v>0</v>
      </c>
      <c r="M51" s="38">
        <v>0</v>
      </c>
    </row>
    <row r="52" spans="1:13" ht="13.5" customHeight="1" x14ac:dyDescent="0.2">
      <c r="A52" s="53">
        <v>338</v>
      </c>
      <c r="B52" s="17" t="s">
        <v>59</v>
      </c>
      <c r="C52" s="47">
        <f t="shared" si="1"/>
        <v>0</v>
      </c>
      <c r="D52" s="35">
        <v>0</v>
      </c>
      <c r="E52" s="36">
        <v>0</v>
      </c>
      <c r="F52" s="36">
        <v>0</v>
      </c>
      <c r="G52" s="36">
        <v>0</v>
      </c>
      <c r="H52" s="37">
        <v>0</v>
      </c>
      <c r="I52" s="35">
        <v>0</v>
      </c>
      <c r="J52" s="36">
        <v>0</v>
      </c>
      <c r="K52" s="36">
        <v>0</v>
      </c>
      <c r="L52" s="36">
        <v>0</v>
      </c>
      <c r="M52" s="38">
        <v>0</v>
      </c>
    </row>
    <row r="53" spans="1:13" ht="13.5" customHeight="1" x14ac:dyDescent="0.2">
      <c r="A53" s="53">
        <v>749</v>
      </c>
      <c r="B53" s="17" t="s">
        <v>60</v>
      </c>
      <c r="C53" s="47">
        <f t="shared" si="1"/>
        <v>8</v>
      </c>
      <c r="D53" s="35">
        <v>0</v>
      </c>
      <c r="E53" s="36">
        <v>0</v>
      </c>
      <c r="F53" s="36">
        <v>0</v>
      </c>
      <c r="G53" s="36">
        <v>0</v>
      </c>
      <c r="H53" s="37">
        <v>0</v>
      </c>
      <c r="I53" s="35">
        <v>1</v>
      </c>
      <c r="J53" s="36">
        <v>2</v>
      </c>
      <c r="K53" s="36">
        <v>1</v>
      </c>
      <c r="L53" s="36">
        <v>3</v>
      </c>
      <c r="M53" s="38">
        <v>1</v>
      </c>
    </row>
    <row r="54" spans="1:13" ht="13.5" customHeight="1" x14ac:dyDescent="0.2">
      <c r="A54" s="53">
        <v>214</v>
      </c>
      <c r="B54" s="17" t="s">
        <v>61</v>
      </c>
      <c r="C54" s="47">
        <f t="shared" si="1"/>
        <v>796.86</v>
      </c>
      <c r="D54" s="35">
        <v>533.6</v>
      </c>
      <c r="E54" s="36">
        <v>0</v>
      </c>
      <c r="F54" s="36">
        <v>10.93</v>
      </c>
      <c r="G54" s="36">
        <v>0</v>
      </c>
      <c r="H54" s="37">
        <v>0</v>
      </c>
      <c r="I54" s="35">
        <v>252.33</v>
      </c>
      <c r="J54" s="36">
        <v>0</v>
      </c>
      <c r="K54" s="36">
        <v>0</v>
      </c>
      <c r="L54" s="36">
        <v>0</v>
      </c>
      <c r="M54" s="38">
        <v>0</v>
      </c>
    </row>
    <row r="55" spans="1:13" ht="13.5" customHeight="1" x14ac:dyDescent="0.2">
      <c r="A55" s="53">
        <v>983</v>
      </c>
      <c r="B55" s="17" t="s">
        <v>62</v>
      </c>
      <c r="C55" s="47">
        <f t="shared" si="1"/>
        <v>0</v>
      </c>
      <c r="D55" s="35">
        <v>0</v>
      </c>
      <c r="E55" s="36">
        <v>0</v>
      </c>
      <c r="F55" s="36">
        <v>0</v>
      </c>
      <c r="G55" s="36">
        <v>0</v>
      </c>
      <c r="H55" s="37">
        <v>0</v>
      </c>
      <c r="I55" s="35">
        <v>0</v>
      </c>
      <c r="J55" s="36">
        <v>0</v>
      </c>
      <c r="K55" s="36">
        <v>0</v>
      </c>
      <c r="L55" s="36">
        <v>0</v>
      </c>
      <c r="M55" s="38">
        <v>0</v>
      </c>
    </row>
    <row r="56" spans="1:13" ht="13.5" customHeight="1" x14ac:dyDescent="0.2">
      <c r="A56" s="53">
        <v>958</v>
      </c>
      <c r="B56" s="17" t="s">
        <v>63</v>
      </c>
      <c r="C56" s="47">
        <f t="shared" si="1"/>
        <v>19.049999999999997</v>
      </c>
      <c r="D56" s="35">
        <v>5.81</v>
      </c>
      <c r="E56" s="36">
        <v>7.8</v>
      </c>
      <c r="F56" s="36">
        <v>0.04</v>
      </c>
      <c r="G56" s="36">
        <v>5.4</v>
      </c>
      <c r="H56" s="37">
        <v>0</v>
      </c>
      <c r="I56" s="35">
        <v>0</v>
      </c>
      <c r="J56" s="36">
        <v>0</v>
      </c>
      <c r="K56" s="36">
        <v>0</v>
      </c>
      <c r="L56" s="36">
        <v>0</v>
      </c>
      <c r="M56" s="38">
        <v>0</v>
      </c>
    </row>
    <row r="57" spans="1:13" ht="13.5" customHeight="1" x14ac:dyDescent="0.2">
      <c r="A57" s="53">
        <v>754</v>
      </c>
      <c r="B57" s="17" t="s">
        <v>64</v>
      </c>
      <c r="C57" s="47">
        <f t="shared" si="1"/>
        <v>0</v>
      </c>
      <c r="D57" s="35">
        <v>0</v>
      </c>
      <c r="E57" s="36">
        <v>0</v>
      </c>
      <c r="F57" s="36">
        <v>0</v>
      </c>
      <c r="G57" s="36">
        <v>0</v>
      </c>
      <c r="H57" s="37">
        <v>0</v>
      </c>
      <c r="I57" s="35">
        <v>0</v>
      </c>
      <c r="J57" s="36">
        <v>0</v>
      </c>
      <c r="K57" s="36">
        <v>0</v>
      </c>
      <c r="L57" s="36">
        <v>0</v>
      </c>
      <c r="M57" s="38">
        <v>0</v>
      </c>
    </row>
    <row r="58" spans="1:13" ht="13.5" customHeight="1" x14ac:dyDescent="0.2">
      <c r="A58" s="53">
        <v>757</v>
      </c>
      <c r="B58" s="17" t="s">
        <v>65</v>
      </c>
      <c r="C58" s="47">
        <f t="shared" si="1"/>
        <v>0</v>
      </c>
      <c r="D58" s="35">
        <v>0</v>
      </c>
      <c r="E58" s="36">
        <v>0</v>
      </c>
      <c r="F58" s="36">
        <v>0</v>
      </c>
      <c r="G58" s="36">
        <v>0</v>
      </c>
      <c r="H58" s="37">
        <v>0</v>
      </c>
      <c r="I58" s="35">
        <v>0</v>
      </c>
      <c r="J58" s="36">
        <v>0</v>
      </c>
      <c r="K58" s="36">
        <v>0</v>
      </c>
      <c r="L58" s="36">
        <v>0</v>
      </c>
      <c r="M58" s="38">
        <v>0</v>
      </c>
    </row>
    <row r="59" spans="1:13" ht="13.5" customHeight="1" x14ac:dyDescent="0.2">
      <c r="A59" s="53">
        <v>758</v>
      </c>
      <c r="B59" s="17" t="s">
        <v>66</v>
      </c>
      <c r="C59" s="47">
        <f t="shared" si="1"/>
        <v>38.69</v>
      </c>
      <c r="D59" s="35">
        <v>8.69</v>
      </c>
      <c r="E59" s="36">
        <v>0</v>
      </c>
      <c r="F59" s="36">
        <v>0</v>
      </c>
      <c r="G59" s="36">
        <v>0</v>
      </c>
      <c r="H59" s="37">
        <v>0</v>
      </c>
      <c r="I59" s="35">
        <v>25</v>
      </c>
      <c r="J59" s="36">
        <v>0</v>
      </c>
      <c r="K59" s="36">
        <v>5</v>
      </c>
      <c r="L59" s="36">
        <v>0</v>
      </c>
      <c r="M59" s="38">
        <v>0</v>
      </c>
    </row>
    <row r="60" spans="1:13" ht="13.5" customHeight="1" x14ac:dyDescent="0.2">
      <c r="A60" s="53">
        <v>6</v>
      </c>
      <c r="B60" s="17" t="s">
        <v>67</v>
      </c>
      <c r="C60" s="47">
        <f t="shared" si="1"/>
        <v>50668</v>
      </c>
      <c r="D60" s="35">
        <v>21428</v>
      </c>
      <c r="E60" s="36">
        <v>0</v>
      </c>
      <c r="F60" s="36">
        <v>0</v>
      </c>
      <c r="G60" s="36">
        <v>0</v>
      </c>
      <c r="H60" s="37">
        <v>27593</v>
      </c>
      <c r="I60" s="35">
        <v>1647</v>
      </c>
      <c r="J60" s="36">
        <v>0</v>
      </c>
      <c r="K60" s="36">
        <v>0</v>
      </c>
      <c r="L60" s="36">
        <v>0</v>
      </c>
      <c r="M60" s="38">
        <v>0</v>
      </c>
    </row>
    <row r="61" spans="1:13" ht="13.5" customHeight="1" x14ac:dyDescent="0.2">
      <c r="A61" s="53">
        <v>382</v>
      </c>
      <c r="B61" s="17" t="s">
        <v>68</v>
      </c>
      <c r="C61" s="47">
        <f t="shared" si="1"/>
        <v>0</v>
      </c>
      <c r="D61" s="35">
        <v>0</v>
      </c>
      <c r="E61" s="36">
        <v>0</v>
      </c>
      <c r="F61" s="36">
        <v>0</v>
      </c>
      <c r="G61" s="36">
        <v>0</v>
      </c>
      <c r="H61" s="37">
        <v>0</v>
      </c>
      <c r="I61" s="35">
        <v>0</v>
      </c>
      <c r="J61" s="36">
        <v>0</v>
      </c>
      <c r="K61" s="36">
        <v>0</v>
      </c>
      <c r="L61" s="36">
        <v>0</v>
      </c>
      <c r="M61" s="38">
        <v>0</v>
      </c>
    </row>
    <row r="62" spans="1:13" ht="13.5" customHeight="1" x14ac:dyDescent="0.2">
      <c r="A62" s="53">
        <v>159</v>
      </c>
      <c r="B62" s="24" t="s">
        <v>69</v>
      </c>
      <c r="C62" s="47">
        <f t="shared" si="1"/>
        <v>0</v>
      </c>
      <c r="D62" s="35">
        <v>0</v>
      </c>
      <c r="E62" s="36">
        <v>0</v>
      </c>
      <c r="F62" s="36">
        <v>0</v>
      </c>
      <c r="G62" s="36">
        <v>0</v>
      </c>
      <c r="H62" s="37">
        <v>0</v>
      </c>
      <c r="I62" s="35">
        <v>0</v>
      </c>
      <c r="J62" s="36">
        <v>0</v>
      </c>
      <c r="K62" s="36">
        <v>0</v>
      </c>
      <c r="L62" s="36">
        <v>0</v>
      </c>
      <c r="M62" s="38">
        <v>0</v>
      </c>
    </row>
    <row r="63" spans="1:13" ht="13.5" customHeight="1" x14ac:dyDescent="0.2">
      <c r="A63" s="53">
        <v>959</v>
      </c>
      <c r="B63" s="17" t="s">
        <v>70</v>
      </c>
      <c r="C63" s="47">
        <f t="shared" si="1"/>
        <v>0</v>
      </c>
      <c r="D63" s="35">
        <v>0</v>
      </c>
      <c r="E63" s="36">
        <v>0</v>
      </c>
      <c r="F63" s="36">
        <v>0</v>
      </c>
      <c r="G63" s="36">
        <v>0</v>
      </c>
      <c r="H63" s="37">
        <v>0</v>
      </c>
      <c r="I63" s="35">
        <v>0</v>
      </c>
      <c r="J63" s="36">
        <v>0</v>
      </c>
      <c r="K63" s="36">
        <v>0</v>
      </c>
      <c r="L63" s="36">
        <v>0</v>
      </c>
      <c r="M63" s="38">
        <v>0</v>
      </c>
    </row>
    <row r="64" spans="1:13" ht="13.5" customHeight="1" x14ac:dyDescent="0.2">
      <c r="A64" s="53">
        <v>280</v>
      </c>
      <c r="B64" s="17" t="s">
        <v>71</v>
      </c>
      <c r="C64" s="47">
        <f t="shared" si="1"/>
        <v>68.94</v>
      </c>
      <c r="D64" s="35">
        <v>0</v>
      </c>
      <c r="E64" s="36">
        <v>0</v>
      </c>
      <c r="F64" s="36">
        <v>0</v>
      </c>
      <c r="G64" s="36">
        <v>0</v>
      </c>
      <c r="H64" s="37">
        <v>68.94</v>
      </c>
      <c r="I64" s="35">
        <v>0</v>
      </c>
      <c r="J64" s="36">
        <v>0</v>
      </c>
      <c r="K64" s="36">
        <v>0</v>
      </c>
      <c r="L64" s="36">
        <v>0</v>
      </c>
      <c r="M64" s="38">
        <v>0</v>
      </c>
    </row>
    <row r="65" spans="1:13" ht="13.5" customHeight="1" x14ac:dyDescent="0.2">
      <c r="A65" s="53">
        <v>235</v>
      </c>
      <c r="B65" s="17" t="s">
        <v>72</v>
      </c>
      <c r="C65" s="47">
        <f t="shared" si="1"/>
        <v>199.46</v>
      </c>
      <c r="D65" s="35">
        <v>30</v>
      </c>
      <c r="E65" s="36">
        <v>2</v>
      </c>
      <c r="F65" s="36">
        <v>1</v>
      </c>
      <c r="G65" s="36">
        <v>0</v>
      </c>
      <c r="H65" s="37">
        <v>166.46</v>
      </c>
      <c r="I65" s="35">
        <v>0</v>
      </c>
      <c r="J65" s="36">
        <v>0</v>
      </c>
      <c r="K65" s="36">
        <v>0</v>
      </c>
      <c r="L65" s="36">
        <v>0</v>
      </c>
      <c r="M65" s="38">
        <v>0</v>
      </c>
    </row>
    <row r="66" spans="1:13" ht="13.5" customHeight="1" x14ac:dyDescent="0.2">
      <c r="A66" s="53">
        <v>434</v>
      </c>
      <c r="B66" s="17" t="s">
        <v>73</v>
      </c>
      <c r="C66" s="47">
        <f t="shared" si="1"/>
        <v>0</v>
      </c>
      <c r="D66" s="35">
        <v>0</v>
      </c>
      <c r="E66" s="36">
        <v>0</v>
      </c>
      <c r="F66" s="36">
        <v>0</v>
      </c>
      <c r="G66" s="36">
        <v>0</v>
      </c>
      <c r="H66" s="37">
        <v>0</v>
      </c>
      <c r="I66" s="35">
        <v>0</v>
      </c>
      <c r="J66" s="36">
        <v>0</v>
      </c>
      <c r="K66" s="36">
        <v>0</v>
      </c>
      <c r="L66" s="36">
        <v>0</v>
      </c>
      <c r="M66" s="38">
        <v>0</v>
      </c>
    </row>
    <row r="67" spans="1:13" ht="13.5" customHeight="1" x14ac:dyDescent="0.2">
      <c r="A67" s="53">
        <v>218</v>
      </c>
      <c r="B67" s="17" t="s">
        <v>74</v>
      </c>
      <c r="C67" s="47">
        <f t="shared" si="1"/>
        <v>0</v>
      </c>
      <c r="D67" s="35">
        <v>0</v>
      </c>
      <c r="E67" s="36">
        <v>0</v>
      </c>
      <c r="F67" s="36">
        <v>0</v>
      </c>
      <c r="G67" s="36">
        <v>0</v>
      </c>
      <c r="H67" s="37">
        <v>0</v>
      </c>
      <c r="I67" s="35">
        <v>0</v>
      </c>
      <c r="J67" s="36">
        <v>0</v>
      </c>
      <c r="K67" s="36">
        <v>0</v>
      </c>
      <c r="L67" s="36">
        <v>0</v>
      </c>
      <c r="M67" s="38">
        <v>0</v>
      </c>
    </row>
    <row r="68" spans="1:13" ht="13.5" customHeight="1" x14ac:dyDescent="0.2">
      <c r="A68" s="53">
        <v>426</v>
      </c>
      <c r="B68" s="17" t="s">
        <v>75</v>
      </c>
      <c r="C68" s="47">
        <f t="shared" si="1"/>
        <v>0</v>
      </c>
      <c r="D68" s="35">
        <v>0</v>
      </c>
      <c r="E68" s="36">
        <v>0</v>
      </c>
      <c r="F68" s="36">
        <v>0</v>
      </c>
      <c r="G68" s="36">
        <v>0</v>
      </c>
      <c r="H68" s="37">
        <v>0</v>
      </c>
      <c r="I68" s="35">
        <v>0</v>
      </c>
      <c r="J68" s="36">
        <v>0</v>
      </c>
      <c r="K68" s="36">
        <v>0</v>
      </c>
      <c r="L68" s="36">
        <v>0</v>
      </c>
      <c r="M68" s="38">
        <v>0</v>
      </c>
    </row>
    <row r="69" spans="1:13" ht="13.5" customHeight="1" x14ac:dyDescent="0.2">
      <c r="A69" s="53">
        <v>764</v>
      </c>
      <c r="B69" s="17" t="s">
        <v>76</v>
      </c>
      <c r="C69" s="47">
        <f t="shared" si="1"/>
        <v>0</v>
      </c>
      <c r="D69" s="35">
        <v>0</v>
      </c>
      <c r="E69" s="36">
        <v>0</v>
      </c>
      <c r="F69" s="36">
        <v>0</v>
      </c>
      <c r="G69" s="36">
        <v>0</v>
      </c>
      <c r="H69" s="37">
        <v>0</v>
      </c>
      <c r="I69" s="35">
        <v>0</v>
      </c>
      <c r="J69" s="36">
        <v>0</v>
      </c>
      <c r="K69" s="36">
        <v>0</v>
      </c>
      <c r="L69" s="36">
        <v>0</v>
      </c>
      <c r="M69" s="38">
        <v>0</v>
      </c>
    </row>
    <row r="70" spans="1:13" ht="13.5" customHeight="1" x14ac:dyDescent="0.2">
      <c r="A70" s="53">
        <v>543</v>
      </c>
      <c r="B70" s="17" t="s">
        <v>77</v>
      </c>
      <c r="C70" s="47">
        <f t="shared" ref="C70:C133" si="2">SUM(D70:M70)</f>
        <v>0</v>
      </c>
      <c r="D70" s="35">
        <v>0</v>
      </c>
      <c r="E70" s="36">
        <v>0</v>
      </c>
      <c r="F70" s="36">
        <v>0</v>
      </c>
      <c r="G70" s="36">
        <v>0</v>
      </c>
      <c r="H70" s="37">
        <v>0</v>
      </c>
      <c r="I70" s="35">
        <v>0</v>
      </c>
      <c r="J70" s="36">
        <v>0</v>
      </c>
      <c r="K70" s="36">
        <v>0</v>
      </c>
      <c r="L70" s="36">
        <v>0</v>
      </c>
      <c r="M70" s="38">
        <v>0</v>
      </c>
    </row>
    <row r="71" spans="1:13" ht="13.5" customHeight="1" x14ac:dyDescent="0.2">
      <c r="A71" s="53">
        <v>623</v>
      </c>
      <c r="B71" s="17" t="s">
        <v>78</v>
      </c>
      <c r="C71" s="47">
        <f t="shared" si="2"/>
        <v>1</v>
      </c>
      <c r="D71" s="35">
        <v>0</v>
      </c>
      <c r="E71" s="36">
        <v>0</v>
      </c>
      <c r="F71" s="36">
        <v>1</v>
      </c>
      <c r="G71" s="36">
        <v>0</v>
      </c>
      <c r="H71" s="37">
        <v>0</v>
      </c>
      <c r="I71" s="35">
        <v>0</v>
      </c>
      <c r="J71" s="36">
        <v>0</v>
      </c>
      <c r="K71" s="36">
        <v>0</v>
      </c>
      <c r="L71" s="36">
        <v>0</v>
      </c>
      <c r="M71" s="38">
        <v>0</v>
      </c>
    </row>
    <row r="72" spans="1:13" ht="13.5" customHeight="1" x14ac:dyDescent="0.2">
      <c r="A72" s="53">
        <v>18</v>
      </c>
      <c r="B72" s="25" t="s">
        <v>79</v>
      </c>
      <c r="C72" s="47">
        <f t="shared" si="2"/>
        <v>21974</v>
      </c>
      <c r="D72" s="35">
        <v>14509</v>
      </c>
      <c r="E72" s="36">
        <v>0</v>
      </c>
      <c r="F72" s="36">
        <v>0</v>
      </c>
      <c r="G72" s="36">
        <v>0</v>
      </c>
      <c r="H72" s="37">
        <v>0</v>
      </c>
      <c r="I72" s="35">
        <v>7465</v>
      </c>
      <c r="J72" s="36">
        <v>0</v>
      </c>
      <c r="K72" s="36">
        <v>0</v>
      </c>
      <c r="L72" s="36">
        <v>0</v>
      </c>
      <c r="M72" s="38">
        <v>0</v>
      </c>
    </row>
    <row r="73" spans="1:13" ht="13.5" customHeight="1" x14ac:dyDescent="0.2">
      <c r="A73" s="53">
        <v>771</v>
      </c>
      <c r="B73" s="17" t="s">
        <v>80</v>
      </c>
      <c r="C73" s="47">
        <f t="shared" si="2"/>
        <v>0</v>
      </c>
      <c r="D73" s="35">
        <v>0</v>
      </c>
      <c r="E73" s="36">
        <v>0</v>
      </c>
      <c r="F73" s="36">
        <v>0</v>
      </c>
      <c r="G73" s="36">
        <v>0</v>
      </c>
      <c r="H73" s="37">
        <v>0</v>
      </c>
      <c r="I73" s="35">
        <v>0</v>
      </c>
      <c r="J73" s="36">
        <v>0</v>
      </c>
      <c r="K73" s="36">
        <v>0</v>
      </c>
      <c r="L73" s="36">
        <v>0</v>
      </c>
      <c r="M73" s="38">
        <v>0</v>
      </c>
    </row>
    <row r="74" spans="1:13" ht="13.5" customHeight="1" x14ac:dyDescent="0.2">
      <c r="A74" s="53">
        <v>774</v>
      </c>
      <c r="B74" s="17" t="s">
        <v>81</v>
      </c>
      <c r="C74" s="47">
        <f t="shared" si="2"/>
        <v>0</v>
      </c>
      <c r="D74" s="35">
        <v>0</v>
      </c>
      <c r="E74" s="36">
        <v>0</v>
      </c>
      <c r="F74" s="36">
        <v>0</v>
      </c>
      <c r="G74" s="36">
        <v>0</v>
      </c>
      <c r="H74" s="37">
        <v>0</v>
      </c>
      <c r="I74" s="35">
        <v>0</v>
      </c>
      <c r="J74" s="36">
        <v>0</v>
      </c>
      <c r="K74" s="36">
        <v>0</v>
      </c>
      <c r="L74" s="36">
        <v>0</v>
      </c>
      <c r="M74" s="38">
        <v>0</v>
      </c>
    </row>
    <row r="75" spans="1:13" ht="13.5" customHeight="1" x14ac:dyDescent="0.2">
      <c r="A75" s="53">
        <v>775</v>
      </c>
      <c r="B75" s="17" t="s">
        <v>82</v>
      </c>
      <c r="C75" s="47">
        <f t="shared" si="2"/>
        <v>0</v>
      </c>
      <c r="D75" s="35">
        <v>0</v>
      </c>
      <c r="E75" s="36">
        <v>0</v>
      </c>
      <c r="F75" s="36">
        <v>0</v>
      </c>
      <c r="G75" s="36">
        <v>0</v>
      </c>
      <c r="H75" s="37">
        <v>0</v>
      </c>
      <c r="I75" s="35">
        <v>0</v>
      </c>
      <c r="J75" s="36">
        <v>0</v>
      </c>
      <c r="K75" s="36">
        <v>0</v>
      </c>
      <c r="L75" s="36">
        <v>0</v>
      </c>
      <c r="M75" s="38">
        <v>0</v>
      </c>
    </row>
    <row r="76" spans="1:13" ht="13.5" customHeight="1" x14ac:dyDescent="0.2">
      <c r="A76" s="53">
        <v>230</v>
      </c>
      <c r="B76" s="17" t="s">
        <v>83</v>
      </c>
      <c r="C76" s="47">
        <f t="shared" si="2"/>
        <v>0</v>
      </c>
      <c r="D76" s="35">
        <v>0</v>
      </c>
      <c r="E76" s="36">
        <v>0</v>
      </c>
      <c r="F76" s="36">
        <v>0</v>
      </c>
      <c r="G76" s="36">
        <v>0</v>
      </c>
      <c r="H76" s="37">
        <v>0</v>
      </c>
      <c r="I76" s="35">
        <v>0</v>
      </c>
      <c r="J76" s="36">
        <v>0</v>
      </c>
      <c r="K76" s="36">
        <v>0</v>
      </c>
      <c r="L76" s="36">
        <v>0</v>
      </c>
      <c r="M76" s="38">
        <v>0</v>
      </c>
    </row>
    <row r="77" spans="1:13" ht="13.5" customHeight="1" x14ac:dyDescent="0.2">
      <c r="A77" s="53">
        <v>277</v>
      </c>
      <c r="B77" s="17" t="s">
        <v>84</v>
      </c>
      <c r="C77" s="47">
        <f t="shared" si="2"/>
        <v>0</v>
      </c>
      <c r="D77" s="35">
        <v>0</v>
      </c>
      <c r="E77" s="36">
        <v>0</v>
      </c>
      <c r="F77" s="36">
        <v>0</v>
      </c>
      <c r="G77" s="36">
        <v>0</v>
      </c>
      <c r="H77" s="37">
        <v>0</v>
      </c>
      <c r="I77" s="35">
        <v>0</v>
      </c>
      <c r="J77" s="36">
        <v>0</v>
      </c>
      <c r="K77" s="36">
        <v>0</v>
      </c>
      <c r="L77" s="36">
        <v>0</v>
      </c>
      <c r="M77" s="38">
        <v>0</v>
      </c>
    </row>
    <row r="78" spans="1:13" ht="13.5" customHeight="1" x14ac:dyDescent="0.2">
      <c r="A78" s="53">
        <v>272</v>
      </c>
      <c r="B78" s="17" t="s">
        <v>85</v>
      </c>
      <c r="C78" s="47">
        <f t="shared" si="2"/>
        <v>250</v>
      </c>
      <c r="D78" s="35">
        <v>250</v>
      </c>
      <c r="E78" s="36">
        <v>0</v>
      </c>
      <c r="F78" s="36">
        <v>0</v>
      </c>
      <c r="G78" s="36">
        <v>0</v>
      </c>
      <c r="H78" s="37">
        <v>0</v>
      </c>
      <c r="I78" s="35">
        <v>0</v>
      </c>
      <c r="J78" s="36">
        <v>0</v>
      </c>
      <c r="K78" s="36">
        <v>0</v>
      </c>
      <c r="L78" s="36">
        <v>0</v>
      </c>
      <c r="M78" s="38">
        <v>0</v>
      </c>
    </row>
    <row r="79" spans="1:13" ht="13.5" customHeight="1" x14ac:dyDescent="0.2">
      <c r="A79" s="53">
        <v>212</v>
      </c>
      <c r="B79" s="17" t="s">
        <v>86</v>
      </c>
      <c r="C79" s="47">
        <f t="shared" si="2"/>
        <v>0</v>
      </c>
      <c r="D79" s="35">
        <v>0</v>
      </c>
      <c r="E79" s="36">
        <v>0</v>
      </c>
      <c r="F79" s="36">
        <v>0</v>
      </c>
      <c r="G79" s="36">
        <v>0</v>
      </c>
      <c r="H79" s="37">
        <v>0</v>
      </c>
      <c r="I79" s="35">
        <v>0</v>
      </c>
      <c r="J79" s="36">
        <v>0</v>
      </c>
      <c r="K79" s="36">
        <v>0</v>
      </c>
      <c r="L79" s="36">
        <v>0</v>
      </c>
      <c r="M79" s="38">
        <v>0</v>
      </c>
    </row>
    <row r="80" spans="1:13" ht="13.5" customHeight="1" x14ac:dyDescent="0.2">
      <c r="A80" s="53">
        <v>545</v>
      </c>
      <c r="B80" s="17" t="s">
        <v>87</v>
      </c>
      <c r="C80" s="47">
        <f t="shared" si="2"/>
        <v>0</v>
      </c>
      <c r="D80" s="35">
        <v>0</v>
      </c>
      <c r="E80" s="36">
        <v>0</v>
      </c>
      <c r="F80" s="36">
        <v>0</v>
      </c>
      <c r="G80" s="36">
        <v>0</v>
      </c>
      <c r="H80" s="37">
        <v>0</v>
      </c>
      <c r="I80" s="35">
        <v>0</v>
      </c>
      <c r="J80" s="36">
        <v>0</v>
      </c>
      <c r="K80" s="36">
        <v>0</v>
      </c>
      <c r="L80" s="36">
        <v>0</v>
      </c>
      <c r="M80" s="38">
        <v>0</v>
      </c>
    </row>
    <row r="81" spans="1:13" ht="13.5" customHeight="1" x14ac:dyDescent="0.2">
      <c r="A81" s="53">
        <v>527</v>
      </c>
      <c r="B81" s="17" t="s">
        <v>88</v>
      </c>
      <c r="C81" s="47">
        <f t="shared" si="2"/>
        <v>1</v>
      </c>
      <c r="D81" s="35">
        <v>0</v>
      </c>
      <c r="E81" s="36">
        <v>0</v>
      </c>
      <c r="F81" s="36">
        <v>0</v>
      </c>
      <c r="G81" s="36">
        <v>0</v>
      </c>
      <c r="H81" s="37">
        <v>0</v>
      </c>
      <c r="I81" s="35">
        <v>0.5</v>
      </c>
      <c r="J81" s="36">
        <v>0</v>
      </c>
      <c r="K81" s="36">
        <v>0</v>
      </c>
      <c r="L81" s="36">
        <v>0</v>
      </c>
      <c r="M81" s="38">
        <v>0.5</v>
      </c>
    </row>
    <row r="82" spans="1:13" ht="13.5" customHeight="1" x14ac:dyDescent="0.2">
      <c r="A82" s="53">
        <v>389</v>
      </c>
      <c r="B82" s="17" t="s">
        <v>89</v>
      </c>
      <c r="C82" s="47">
        <f t="shared" si="2"/>
        <v>434.82</v>
      </c>
      <c r="D82" s="35">
        <v>434.82</v>
      </c>
      <c r="E82" s="36">
        <v>0</v>
      </c>
      <c r="F82" s="36">
        <v>0</v>
      </c>
      <c r="G82" s="36">
        <v>0</v>
      </c>
      <c r="H82" s="37">
        <v>0</v>
      </c>
      <c r="I82" s="35">
        <v>0</v>
      </c>
      <c r="J82" s="36">
        <v>0</v>
      </c>
      <c r="K82" s="36">
        <v>0</v>
      </c>
      <c r="L82" s="36">
        <v>0</v>
      </c>
      <c r="M82" s="38">
        <v>0</v>
      </c>
    </row>
    <row r="83" spans="1:13" ht="13.5" customHeight="1" x14ac:dyDescent="0.2">
      <c r="A83" s="53">
        <v>183</v>
      </c>
      <c r="B83" s="17" t="s">
        <v>90</v>
      </c>
      <c r="C83" s="47">
        <f t="shared" si="2"/>
        <v>11053.38</v>
      </c>
      <c r="D83" s="35">
        <v>2566.92</v>
      </c>
      <c r="E83" s="36">
        <v>0</v>
      </c>
      <c r="F83" s="36">
        <v>0</v>
      </c>
      <c r="G83" s="36">
        <v>0</v>
      </c>
      <c r="H83" s="37">
        <v>3237.48</v>
      </c>
      <c r="I83" s="35">
        <v>5248.98</v>
      </c>
      <c r="J83" s="36">
        <v>0</v>
      </c>
      <c r="K83" s="36">
        <v>0</v>
      </c>
      <c r="L83" s="36">
        <v>0</v>
      </c>
      <c r="M83" s="38">
        <v>0</v>
      </c>
    </row>
    <row r="84" spans="1:13" ht="13.5" customHeight="1" x14ac:dyDescent="0.2">
      <c r="A84" s="53">
        <v>555</v>
      </c>
      <c r="B84" s="17" t="s">
        <v>91</v>
      </c>
      <c r="C84" s="47">
        <f t="shared" si="2"/>
        <v>0</v>
      </c>
      <c r="D84" s="35">
        <v>0</v>
      </c>
      <c r="E84" s="36">
        <v>0</v>
      </c>
      <c r="F84" s="36">
        <v>0</v>
      </c>
      <c r="G84" s="36">
        <v>0</v>
      </c>
      <c r="H84" s="37">
        <v>0</v>
      </c>
      <c r="I84" s="35">
        <v>0</v>
      </c>
      <c r="J84" s="36">
        <v>0</v>
      </c>
      <c r="K84" s="36">
        <v>0</v>
      </c>
      <c r="L84" s="36">
        <v>0</v>
      </c>
      <c r="M84" s="38">
        <v>0</v>
      </c>
    </row>
    <row r="85" spans="1:13" ht="13.5" customHeight="1" x14ac:dyDescent="0.2">
      <c r="A85" s="53">
        <v>36</v>
      </c>
      <c r="B85" s="17" t="s">
        <v>92</v>
      </c>
      <c r="C85" s="47">
        <f t="shared" si="2"/>
        <v>6058.14</v>
      </c>
      <c r="D85" s="35">
        <v>656.36</v>
      </c>
      <c r="E85" s="36">
        <v>1674.75</v>
      </c>
      <c r="F85" s="36">
        <v>0</v>
      </c>
      <c r="G85" s="36">
        <v>0</v>
      </c>
      <c r="H85" s="37">
        <v>0</v>
      </c>
      <c r="I85" s="35">
        <v>3727.03</v>
      </c>
      <c r="J85" s="36">
        <v>0</v>
      </c>
      <c r="K85" s="36">
        <v>0</v>
      </c>
      <c r="L85" s="36">
        <v>0</v>
      </c>
      <c r="M85" s="38">
        <v>0</v>
      </c>
    </row>
    <row r="86" spans="1:13" ht="13.5" customHeight="1" x14ac:dyDescent="0.2">
      <c r="A86" s="53">
        <v>786</v>
      </c>
      <c r="B86" s="17" t="s">
        <v>93</v>
      </c>
      <c r="C86" s="47">
        <f t="shared" si="2"/>
        <v>425.99</v>
      </c>
      <c r="D86" s="35">
        <v>255.31</v>
      </c>
      <c r="E86" s="36">
        <v>0</v>
      </c>
      <c r="F86" s="36">
        <v>0</v>
      </c>
      <c r="G86" s="36">
        <v>0</v>
      </c>
      <c r="H86" s="37">
        <v>0</v>
      </c>
      <c r="I86" s="35">
        <v>18.11</v>
      </c>
      <c r="J86" s="36">
        <v>52.57</v>
      </c>
      <c r="K86" s="36">
        <v>100</v>
      </c>
      <c r="L86" s="36">
        <v>0</v>
      </c>
      <c r="M86" s="38">
        <v>0</v>
      </c>
    </row>
    <row r="87" spans="1:13" ht="13.5" customHeight="1" x14ac:dyDescent="0.2">
      <c r="A87" s="53">
        <v>1</v>
      </c>
      <c r="B87" s="17" t="s">
        <v>94</v>
      </c>
      <c r="C87" s="47">
        <f t="shared" si="2"/>
        <v>54131.720000000008</v>
      </c>
      <c r="D87" s="35">
        <v>18340.41</v>
      </c>
      <c r="E87" s="36">
        <v>7546.11</v>
      </c>
      <c r="F87" s="36">
        <v>331.21</v>
      </c>
      <c r="G87" s="36">
        <v>0</v>
      </c>
      <c r="H87" s="37">
        <v>26773.32</v>
      </c>
      <c r="I87" s="35">
        <v>739.23</v>
      </c>
      <c r="J87" s="36">
        <v>0.54</v>
      </c>
      <c r="K87" s="36">
        <v>0</v>
      </c>
      <c r="L87" s="36">
        <v>387.94</v>
      </c>
      <c r="M87" s="38">
        <v>12.96</v>
      </c>
    </row>
    <row r="88" spans="1:13" ht="13.5" customHeight="1" x14ac:dyDescent="0.2">
      <c r="A88" s="53">
        <v>172</v>
      </c>
      <c r="B88" s="17" t="s">
        <v>95</v>
      </c>
      <c r="C88" s="47">
        <f t="shared" si="2"/>
        <v>49627.53</v>
      </c>
      <c r="D88" s="35">
        <v>4762.32</v>
      </c>
      <c r="E88" s="36">
        <v>0</v>
      </c>
      <c r="F88" s="36">
        <v>186.29</v>
      </c>
      <c r="G88" s="36">
        <v>0</v>
      </c>
      <c r="H88" s="37">
        <v>37696.400000000001</v>
      </c>
      <c r="I88" s="35">
        <v>6982.52</v>
      </c>
      <c r="J88" s="36">
        <v>0</v>
      </c>
      <c r="K88" s="36">
        <v>0</v>
      </c>
      <c r="L88" s="36">
        <v>0</v>
      </c>
      <c r="M88" s="38">
        <v>0</v>
      </c>
    </row>
    <row r="89" spans="1:13" ht="13.5" customHeight="1" x14ac:dyDescent="0.2">
      <c r="A89" s="53">
        <v>157</v>
      </c>
      <c r="B89" s="17" t="s">
        <v>96</v>
      </c>
      <c r="C89" s="47">
        <f t="shared" si="2"/>
        <v>52.25</v>
      </c>
      <c r="D89" s="35">
        <v>0</v>
      </c>
      <c r="E89" s="36">
        <v>39.54</v>
      </c>
      <c r="F89" s="36">
        <v>3.5</v>
      </c>
      <c r="G89" s="36">
        <v>0</v>
      </c>
      <c r="H89" s="37">
        <v>0</v>
      </c>
      <c r="I89" s="35">
        <v>9.2100000000000009</v>
      </c>
      <c r="J89" s="36">
        <v>0</v>
      </c>
      <c r="K89" s="36">
        <v>0</v>
      </c>
      <c r="L89" s="36">
        <v>0</v>
      </c>
      <c r="M89" s="38">
        <v>0</v>
      </c>
    </row>
    <row r="90" spans="1:13" ht="13.5" customHeight="1" x14ac:dyDescent="0.2">
      <c r="A90" s="53">
        <v>790</v>
      </c>
      <c r="B90" s="17" t="s">
        <v>97</v>
      </c>
      <c r="C90" s="47">
        <f t="shared" si="2"/>
        <v>0</v>
      </c>
      <c r="D90" s="35">
        <v>0</v>
      </c>
      <c r="E90" s="36">
        <v>0</v>
      </c>
      <c r="F90" s="36">
        <v>0</v>
      </c>
      <c r="G90" s="36">
        <v>0</v>
      </c>
      <c r="H90" s="37">
        <v>0</v>
      </c>
      <c r="I90" s="35">
        <v>0</v>
      </c>
      <c r="J90" s="36">
        <v>0</v>
      </c>
      <c r="K90" s="36">
        <v>0</v>
      </c>
      <c r="L90" s="36">
        <v>0</v>
      </c>
      <c r="M90" s="38">
        <v>0</v>
      </c>
    </row>
    <row r="91" spans="1:13" ht="13.5" customHeight="1" x14ac:dyDescent="0.2">
      <c r="A91" s="53">
        <v>550</v>
      </c>
      <c r="B91" s="24" t="s">
        <v>98</v>
      </c>
      <c r="C91" s="47">
        <f t="shared" si="2"/>
        <v>0</v>
      </c>
      <c r="D91" s="35">
        <v>0</v>
      </c>
      <c r="E91" s="36">
        <v>0</v>
      </c>
      <c r="F91" s="36">
        <v>0</v>
      </c>
      <c r="G91" s="36">
        <v>0</v>
      </c>
      <c r="H91" s="37">
        <v>0</v>
      </c>
      <c r="I91" s="35">
        <v>0</v>
      </c>
      <c r="J91" s="36">
        <v>0</v>
      </c>
      <c r="K91" s="36">
        <v>0</v>
      </c>
      <c r="L91" s="36">
        <v>0</v>
      </c>
      <c r="M91" s="38">
        <v>0</v>
      </c>
    </row>
    <row r="92" spans="1:13" ht="13.5" customHeight="1" x14ac:dyDescent="0.2">
      <c r="A92" s="53">
        <v>249</v>
      </c>
      <c r="B92" s="17" t="s">
        <v>99</v>
      </c>
      <c r="C92" s="47">
        <f t="shared" si="2"/>
        <v>0</v>
      </c>
      <c r="D92" s="35">
        <v>0</v>
      </c>
      <c r="E92" s="36">
        <v>0</v>
      </c>
      <c r="F92" s="36">
        <v>0</v>
      </c>
      <c r="G92" s="36">
        <v>0</v>
      </c>
      <c r="H92" s="37">
        <v>0</v>
      </c>
      <c r="I92" s="35">
        <v>0</v>
      </c>
      <c r="J92" s="36">
        <v>0</v>
      </c>
      <c r="K92" s="36">
        <v>0</v>
      </c>
      <c r="L92" s="36">
        <v>0</v>
      </c>
      <c r="M92" s="38">
        <v>0</v>
      </c>
    </row>
    <row r="93" spans="1:13" ht="13.5" customHeight="1" x14ac:dyDescent="0.2">
      <c r="A93" s="53">
        <v>794</v>
      </c>
      <c r="B93" s="17" t="s">
        <v>100</v>
      </c>
      <c r="C93" s="47">
        <f t="shared" si="2"/>
        <v>34.910000000000004</v>
      </c>
      <c r="D93" s="35">
        <v>0</v>
      </c>
      <c r="E93" s="36">
        <v>0</v>
      </c>
      <c r="F93" s="36">
        <v>0</v>
      </c>
      <c r="G93" s="36">
        <v>0</v>
      </c>
      <c r="H93" s="37">
        <v>0</v>
      </c>
      <c r="I93" s="35">
        <v>4.63</v>
      </c>
      <c r="J93" s="36">
        <v>5.36</v>
      </c>
      <c r="K93" s="36">
        <v>0</v>
      </c>
      <c r="L93" s="36">
        <v>24.92</v>
      </c>
      <c r="M93" s="38">
        <v>0</v>
      </c>
    </row>
    <row r="94" spans="1:13" ht="13.5" customHeight="1" x14ac:dyDescent="0.2">
      <c r="A94" s="53">
        <v>369</v>
      </c>
      <c r="B94" s="17" t="s">
        <v>101</v>
      </c>
      <c r="C94" s="47">
        <f t="shared" si="2"/>
        <v>7.5</v>
      </c>
      <c r="D94" s="35">
        <v>3</v>
      </c>
      <c r="E94" s="36">
        <v>2.5</v>
      </c>
      <c r="F94" s="36">
        <v>2</v>
      </c>
      <c r="G94" s="36">
        <v>0</v>
      </c>
      <c r="H94" s="37">
        <v>0</v>
      </c>
      <c r="I94" s="35">
        <v>0</v>
      </c>
      <c r="J94" s="36">
        <v>0</v>
      </c>
      <c r="K94" s="36">
        <v>0</v>
      </c>
      <c r="L94" s="36">
        <v>0</v>
      </c>
      <c r="M94" s="38">
        <v>0</v>
      </c>
    </row>
    <row r="95" spans="1:13" ht="13.5" customHeight="1" x14ac:dyDescent="0.2">
      <c r="A95" s="53">
        <v>796</v>
      </c>
      <c r="B95" s="17" t="s">
        <v>102</v>
      </c>
      <c r="C95" s="47">
        <f t="shared" si="2"/>
        <v>0.41</v>
      </c>
      <c r="D95" s="35">
        <v>0</v>
      </c>
      <c r="E95" s="36">
        <v>0</v>
      </c>
      <c r="F95" s="36">
        <v>0</v>
      </c>
      <c r="G95" s="36">
        <v>0</v>
      </c>
      <c r="H95" s="37">
        <v>0</v>
      </c>
      <c r="I95" s="35">
        <v>0</v>
      </c>
      <c r="J95" s="36">
        <v>0</v>
      </c>
      <c r="K95" s="36">
        <v>0</v>
      </c>
      <c r="L95" s="36">
        <v>0</v>
      </c>
      <c r="M95" s="38">
        <v>0.41</v>
      </c>
    </row>
    <row r="96" spans="1:13" ht="13.5" customHeight="1" x14ac:dyDescent="0.2">
      <c r="A96" s="53">
        <v>551</v>
      </c>
      <c r="B96" s="17" t="s">
        <v>103</v>
      </c>
      <c r="C96" s="47">
        <f t="shared" si="2"/>
        <v>0</v>
      </c>
      <c r="D96" s="35">
        <v>0</v>
      </c>
      <c r="E96" s="36">
        <v>0</v>
      </c>
      <c r="F96" s="36">
        <v>0</v>
      </c>
      <c r="G96" s="36">
        <v>0</v>
      </c>
      <c r="H96" s="37">
        <v>0</v>
      </c>
      <c r="I96" s="35">
        <v>0</v>
      </c>
      <c r="J96" s="36">
        <v>0</v>
      </c>
      <c r="K96" s="36">
        <v>0</v>
      </c>
      <c r="L96" s="36">
        <v>0</v>
      </c>
      <c r="M96" s="38">
        <v>0</v>
      </c>
    </row>
    <row r="97" spans="1:13" ht="13.5" customHeight="1" x14ac:dyDescent="0.2">
      <c r="A97" s="53">
        <v>128</v>
      </c>
      <c r="B97" s="17" t="s">
        <v>104</v>
      </c>
      <c r="C97" s="47">
        <f t="shared" si="2"/>
        <v>0</v>
      </c>
      <c r="D97" s="35">
        <v>0</v>
      </c>
      <c r="E97" s="36">
        <v>0</v>
      </c>
      <c r="F97" s="36">
        <v>0</v>
      </c>
      <c r="G97" s="36">
        <v>0</v>
      </c>
      <c r="H97" s="37">
        <v>0</v>
      </c>
      <c r="I97" s="35">
        <v>0</v>
      </c>
      <c r="J97" s="36">
        <v>0</v>
      </c>
      <c r="K97" s="36">
        <v>0</v>
      </c>
      <c r="L97" s="36">
        <v>0</v>
      </c>
      <c r="M97" s="38">
        <v>0</v>
      </c>
    </row>
    <row r="98" spans="1:13" ht="13.5" customHeight="1" x14ac:dyDescent="0.2">
      <c r="A98" s="53">
        <v>607</v>
      </c>
      <c r="B98" s="17" t="s">
        <v>105</v>
      </c>
      <c r="C98" s="47">
        <f t="shared" si="2"/>
        <v>0</v>
      </c>
      <c r="D98" s="35">
        <v>0</v>
      </c>
      <c r="E98" s="36">
        <v>0</v>
      </c>
      <c r="F98" s="36">
        <v>0</v>
      </c>
      <c r="G98" s="36">
        <v>0</v>
      </c>
      <c r="H98" s="37">
        <v>0</v>
      </c>
      <c r="I98" s="35">
        <v>0</v>
      </c>
      <c r="J98" s="36">
        <v>0</v>
      </c>
      <c r="K98" s="36">
        <v>0</v>
      </c>
      <c r="L98" s="36">
        <v>0</v>
      </c>
      <c r="M98" s="38">
        <v>0</v>
      </c>
    </row>
    <row r="99" spans="1:13" ht="13.5" customHeight="1" x14ac:dyDescent="0.2">
      <c r="A99" s="53">
        <v>801</v>
      </c>
      <c r="B99" s="17" t="s">
        <v>106</v>
      </c>
      <c r="C99" s="47">
        <f t="shared" si="2"/>
        <v>0</v>
      </c>
      <c r="D99" s="35">
        <v>0</v>
      </c>
      <c r="E99" s="36">
        <v>0</v>
      </c>
      <c r="F99" s="36">
        <v>0</v>
      </c>
      <c r="G99" s="36">
        <v>0</v>
      </c>
      <c r="H99" s="37">
        <v>0</v>
      </c>
      <c r="I99" s="35">
        <v>0</v>
      </c>
      <c r="J99" s="36">
        <v>0</v>
      </c>
      <c r="K99" s="36">
        <v>0</v>
      </c>
      <c r="L99" s="36">
        <v>0</v>
      </c>
      <c r="M99" s="38">
        <v>0</v>
      </c>
    </row>
    <row r="100" spans="1:13" ht="13.5" customHeight="1" x14ac:dyDescent="0.2">
      <c r="A100" s="53">
        <v>807</v>
      </c>
      <c r="B100" s="17" t="s">
        <v>107</v>
      </c>
      <c r="C100" s="47">
        <f t="shared" si="2"/>
        <v>0</v>
      </c>
      <c r="D100" s="35">
        <v>0</v>
      </c>
      <c r="E100" s="36">
        <v>0</v>
      </c>
      <c r="F100" s="36">
        <v>0</v>
      </c>
      <c r="G100" s="36">
        <v>0</v>
      </c>
      <c r="H100" s="37">
        <v>0</v>
      </c>
      <c r="I100" s="35">
        <v>0</v>
      </c>
      <c r="J100" s="36">
        <v>0</v>
      </c>
      <c r="K100" s="36">
        <v>0</v>
      </c>
      <c r="L100" s="36">
        <v>0</v>
      </c>
      <c r="M100" s="38">
        <v>0</v>
      </c>
    </row>
    <row r="101" spans="1:13" ht="13.5" customHeight="1" x14ac:dyDescent="0.2">
      <c r="A101" s="53">
        <v>601</v>
      </c>
      <c r="B101" s="17" t="s">
        <v>108</v>
      </c>
      <c r="C101" s="47">
        <f t="shared" si="2"/>
        <v>898.54</v>
      </c>
      <c r="D101" s="35">
        <v>0</v>
      </c>
      <c r="E101" s="36">
        <v>334.7</v>
      </c>
      <c r="F101" s="36">
        <v>0</v>
      </c>
      <c r="G101" s="36">
        <v>0</v>
      </c>
      <c r="H101" s="37">
        <v>8.5</v>
      </c>
      <c r="I101" s="35">
        <v>555.34</v>
      </c>
      <c r="J101" s="36">
        <v>0</v>
      </c>
      <c r="K101" s="36">
        <v>0</v>
      </c>
      <c r="L101" s="36">
        <v>0</v>
      </c>
      <c r="M101" s="38">
        <v>0</v>
      </c>
    </row>
    <row r="102" spans="1:13" ht="13.5" customHeight="1" x14ac:dyDescent="0.2">
      <c r="A102" s="53">
        <v>810</v>
      </c>
      <c r="B102" s="17" t="s">
        <v>109</v>
      </c>
      <c r="C102" s="47">
        <f t="shared" si="2"/>
        <v>0</v>
      </c>
      <c r="D102" s="35">
        <v>0</v>
      </c>
      <c r="E102" s="36">
        <v>0</v>
      </c>
      <c r="F102" s="36">
        <v>0</v>
      </c>
      <c r="G102" s="36">
        <v>0</v>
      </c>
      <c r="H102" s="37">
        <v>0</v>
      </c>
      <c r="I102" s="35">
        <v>0</v>
      </c>
      <c r="J102" s="36">
        <v>0</v>
      </c>
      <c r="K102" s="36">
        <v>0</v>
      </c>
      <c r="L102" s="36">
        <v>0</v>
      </c>
      <c r="M102" s="38">
        <v>0</v>
      </c>
    </row>
    <row r="103" spans="1:13" ht="13.5" customHeight="1" x14ac:dyDescent="0.2">
      <c r="A103" s="53">
        <v>811</v>
      </c>
      <c r="B103" s="17" t="s">
        <v>110</v>
      </c>
      <c r="C103" s="47">
        <f t="shared" si="2"/>
        <v>0</v>
      </c>
      <c r="D103" s="35">
        <v>0</v>
      </c>
      <c r="E103" s="36">
        <v>0</v>
      </c>
      <c r="F103" s="36">
        <v>0</v>
      </c>
      <c r="G103" s="36">
        <v>0</v>
      </c>
      <c r="H103" s="37">
        <v>0</v>
      </c>
      <c r="I103" s="35">
        <v>0</v>
      </c>
      <c r="J103" s="36">
        <v>0</v>
      </c>
      <c r="K103" s="36">
        <v>0</v>
      </c>
      <c r="L103" s="36">
        <v>0</v>
      </c>
      <c r="M103" s="38">
        <v>0</v>
      </c>
    </row>
    <row r="104" spans="1:13" ht="13.5" customHeight="1" x14ac:dyDescent="0.2">
      <c r="A104" s="53">
        <v>605</v>
      </c>
      <c r="B104" s="17" t="s">
        <v>111</v>
      </c>
      <c r="C104" s="47">
        <f t="shared" si="2"/>
        <v>0</v>
      </c>
      <c r="D104" s="35">
        <v>0</v>
      </c>
      <c r="E104" s="36">
        <v>0</v>
      </c>
      <c r="F104" s="36">
        <v>0</v>
      </c>
      <c r="G104" s="36">
        <v>0</v>
      </c>
      <c r="H104" s="37">
        <v>0</v>
      </c>
      <c r="I104" s="35">
        <v>0</v>
      </c>
      <c r="J104" s="36">
        <v>0</v>
      </c>
      <c r="K104" s="36">
        <v>0</v>
      </c>
      <c r="L104" s="36">
        <v>0</v>
      </c>
      <c r="M104" s="38">
        <v>0</v>
      </c>
    </row>
    <row r="105" spans="1:13" ht="13.5" customHeight="1" x14ac:dyDescent="0.2">
      <c r="A105" s="53">
        <v>552</v>
      </c>
      <c r="B105" s="17" t="s">
        <v>112</v>
      </c>
      <c r="C105" s="47">
        <f t="shared" si="2"/>
        <v>5.24</v>
      </c>
      <c r="D105" s="35">
        <v>0</v>
      </c>
      <c r="E105" s="36">
        <v>0</v>
      </c>
      <c r="F105" s="36">
        <v>0</v>
      </c>
      <c r="G105" s="36">
        <v>0</v>
      </c>
      <c r="H105" s="37">
        <v>0</v>
      </c>
      <c r="I105" s="35">
        <v>0</v>
      </c>
      <c r="J105" s="36">
        <v>0</v>
      </c>
      <c r="K105" s="36">
        <v>0</v>
      </c>
      <c r="L105" s="36">
        <v>0</v>
      </c>
      <c r="M105" s="38">
        <v>5.24</v>
      </c>
    </row>
    <row r="106" spans="1:13" ht="13.5" customHeight="1" x14ac:dyDescent="0.2">
      <c r="A106" s="53">
        <v>812</v>
      </c>
      <c r="B106" s="26" t="s">
        <v>113</v>
      </c>
      <c r="C106" s="47">
        <f t="shared" si="2"/>
        <v>0</v>
      </c>
      <c r="D106" s="35">
        <v>0</v>
      </c>
      <c r="E106" s="36">
        <v>0</v>
      </c>
      <c r="F106" s="36">
        <v>0</v>
      </c>
      <c r="G106" s="36">
        <v>0</v>
      </c>
      <c r="H106" s="37">
        <v>0</v>
      </c>
      <c r="I106" s="35">
        <v>0</v>
      </c>
      <c r="J106" s="36">
        <v>0</v>
      </c>
      <c r="K106" s="36">
        <v>0</v>
      </c>
      <c r="L106" s="36">
        <v>0</v>
      </c>
      <c r="M106" s="38">
        <v>0</v>
      </c>
    </row>
    <row r="107" spans="1:13" ht="13.5" customHeight="1" x14ac:dyDescent="0.2">
      <c r="A107" s="53">
        <v>324</v>
      </c>
      <c r="B107" s="17" t="s">
        <v>114</v>
      </c>
      <c r="C107" s="47">
        <f t="shared" si="2"/>
        <v>11270.18</v>
      </c>
      <c r="D107" s="35">
        <v>168.37</v>
      </c>
      <c r="E107" s="36">
        <v>797.6</v>
      </c>
      <c r="F107" s="36">
        <v>0</v>
      </c>
      <c r="G107" s="36">
        <v>0</v>
      </c>
      <c r="H107" s="37">
        <v>3958.73</v>
      </c>
      <c r="I107" s="35">
        <v>6345.48</v>
      </c>
      <c r="J107" s="36">
        <v>0</v>
      </c>
      <c r="K107" s="36">
        <v>0</v>
      </c>
      <c r="L107" s="36">
        <v>0</v>
      </c>
      <c r="M107" s="38">
        <v>0</v>
      </c>
    </row>
    <row r="108" spans="1:13" ht="13.5" customHeight="1" x14ac:dyDescent="0.2">
      <c r="A108" s="53">
        <v>414</v>
      </c>
      <c r="B108" s="17" t="s">
        <v>115</v>
      </c>
      <c r="C108" s="47">
        <f t="shared" si="2"/>
        <v>0</v>
      </c>
      <c r="D108" s="35">
        <v>0</v>
      </c>
      <c r="E108" s="36">
        <v>0</v>
      </c>
      <c r="F108" s="36">
        <v>0</v>
      </c>
      <c r="G108" s="36">
        <v>0</v>
      </c>
      <c r="H108" s="37">
        <v>0</v>
      </c>
      <c r="I108" s="35">
        <v>0</v>
      </c>
      <c r="J108" s="36">
        <v>0</v>
      </c>
      <c r="K108" s="36">
        <v>0</v>
      </c>
      <c r="L108" s="36">
        <v>0</v>
      </c>
      <c r="M108" s="38">
        <v>0</v>
      </c>
    </row>
    <row r="109" spans="1:13" ht="13.5" customHeight="1" x14ac:dyDescent="0.2">
      <c r="A109" s="53">
        <v>516</v>
      </c>
      <c r="B109" s="24" t="s">
        <v>116</v>
      </c>
      <c r="C109" s="47">
        <f t="shared" si="2"/>
        <v>3.25</v>
      </c>
      <c r="D109" s="35">
        <v>0</v>
      </c>
      <c r="E109" s="36">
        <v>0</v>
      </c>
      <c r="F109" s="36">
        <v>0</v>
      </c>
      <c r="G109" s="36">
        <v>0</v>
      </c>
      <c r="H109" s="37">
        <v>0</v>
      </c>
      <c r="I109" s="35">
        <v>2</v>
      </c>
      <c r="J109" s="36">
        <v>1</v>
      </c>
      <c r="K109" s="36">
        <v>0.25</v>
      </c>
      <c r="L109" s="36">
        <v>0</v>
      </c>
      <c r="M109" s="38">
        <v>0</v>
      </c>
    </row>
    <row r="110" spans="1:13" ht="13.5" customHeight="1" x14ac:dyDescent="0.2">
      <c r="A110" s="53">
        <v>736</v>
      </c>
      <c r="B110" s="17" t="s">
        <v>117</v>
      </c>
      <c r="C110" s="47">
        <f t="shared" si="2"/>
        <v>18.45</v>
      </c>
      <c r="D110" s="35">
        <v>5.36</v>
      </c>
      <c r="E110" s="36">
        <v>7.2</v>
      </c>
      <c r="F110" s="36">
        <v>0.04</v>
      </c>
      <c r="G110" s="36">
        <v>5.85</v>
      </c>
      <c r="H110" s="37">
        <v>0</v>
      </c>
      <c r="I110" s="35">
        <v>0</v>
      </c>
      <c r="J110" s="36">
        <v>0</v>
      </c>
      <c r="K110" s="36">
        <v>0</v>
      </c>
      <c r="L110" s="36">
        <v>0</v>
      </c>
      <c r="M110" s="38">
        <v>0</v>
      </c>
    </row>
    <row r="111" spans="1:13" ht="13.5" customHeight="1" x14ac:dyDescent="0.2">
      <c r="A111" s="53">
        <v>204</v>
      </c>
      <c r="B111" s="17" t="s">
        <v>118</v>
      </c>
      <c r="C111" s="47">
        <f t="shared" si="2"/>
        <v>0</v>
      </c>
      <c r="D111" s="35">
        <v>0</v>
      </c>
      <c r="E111" s="36">
        <v>0</v>
      </c>
      <c r="F111" s="36">
        <v>0</v>
      </c>
      <c r="G111" s="36">
        <v>0</v>
      </c>
      <c r="H111" s="37">
        <v>0</v>
      </c>
      <c r="I111" s="35">
        <v>0</v>
      </c>
      <c r="J111" s="36">
        <v>0</v>
      </c>
      <c r="K111" s="36">
        <v>0</v>
      </c>
      <c r="L111" s="36">
        <v>0</v>
      </c>
      <c r="M111" s="38">
        <v>0</v>
      </c>
    </row>
    <row r="112" spans="1:13" ht="13.5" customHeight="1" x14ac:dyDescent="0.2">
      <c r="A112" s="53">
        <v>50</v>
      </c>
      <c r="B112" s="17" t="s">
        <v>119</v>
      </c>
      <c r="C112" s="47">
        <f t="shared" si="2"/>
        <v>16779</v>
      </c>
      <c r="D112" s="35">
        <v>5735</v>
      </c>
      <c r="E112" s="36">
        <v>3316</v>
      </c>
      <c r="F112" s="36">
        <v>0</v>
      </c>
      <c r="G112" s="36">
        <v>0</v>
      </c>
      <c r="H112" s="37">
        <v>0</v>
      </c>
      <c r="I112" s="35">
        <v>7608</v>
      </c>
      <c r="J112" s="36">
        <v>0</v>
      </c>
      <c r="K112" s="36">
        <v>120</v>
      </c>
      <c r="L112" s="36">
        <v>0</v>
      </c>
      <c r="M112" s="38">
        <v>0</v>
      </c>
    </row>
    <row r="113" spans="1:13" ht="13.5" customHeight="1" x14ac:dyDescent="0.2">
      <c r="A113" s="53">
        <v>971</v>
      </c>
      <c r="B113" s="17" t="s">
        <v>120</v>
      </c>
      <c r="C113" s="47">
        <f t="shared" si="2"/>
        <v>413.19</v>
      </c>
      <c r="D113" s="35">
        <v>287.69</v>
      </c>
      <c r="E113" s="36">
        <v>0</v>
      </c>
      <c r="F113" s="36">
        <v>5.5</v>
      </c>
      <c r="G113" s="36">
        <v>120</v>
      </c>
      <c r="H113" s="37">
        <v>0</v>
      </c>
      <c r="I113" s="35">
        <v>0</v>
      </c>
      <c r="J113" s="36">
        <v>0</v>
      </c>
      <c r="K113" s="36">
        <v>0</v>
      </c>
      <c r="L113" s="36">
        <v>0</v>
      </c>
      <c r="M113" s="38">
        <v>0</v>
      </c>
    </row>
    <row r="114" spans="1:13" ht="13.5" customHeight="1" x14ac:dyDescent="0.2">
      <c r="A114" s="53">
        <v>833</v>
      </c>
      <c r="B114" s="24" t="s">
        <v>121</v>
      </c>
      <c r="C114" s="47">
        <f t="shared" si="2"/>
        <v>0</v>
      </c>
      <c r="D114" s="35">
        <v>0</v>
      </c>
      <c r="E114" s="36">
        <v>0</v>
      </c>
      <c r="F114" s="36">
        <v>0</v>
      </c>
      <c r="G114" s="36">
        <v>0</v>
      </c>
      <c r="H114" s="37">
        <v>0</v>
      </c>
      <c r="I114" s="35">
        <v>0</v>
      </c>
      <c r="J114" s="36">
        <v>0</v>
      </c>
      <c r="K114" s="36">
        <v>0</v>
      </c>
      <c r="L114" s="36">
        <v>0</v>
      </c>
      <c r="M114" s="38">
        <v>0</v>
      </c>
    </row>
    <row r="115" spans="1:13" ht="13.5" customHeight="1" x14ac:dyDescent="0.2">
      <c r="A115" s="53">
        <v>834</v>
      </c>
      <c r="B115" s="17" t="s">
        <v>122</v>
      </c>
      <c r="C115" s="47">
        <f t="shared" si="2"/>
        <v>30</v>
      </c>
      <c r="D115" s="35">
        <v>0</v>
      </c>
      <c r="E115" s="36">
        <v>0</v>
      </c>
      <c r="F115" s="36">
        <v>0</v>
      </c>
      <c r="G115" s="36">
        <v>0</v>
      </c>
      <c r="H115" s="37">
        <v>0</v>
      </c>
      <c r="I115" s="35">
        <v>4.5</v>
      </c>
      <c r="J115" s="36">
        <v>18</v>
      </c>
      <c r="K115" s="36">
        <v>0</v>
      </c>
      <c r="L115" s="36">
        <v>4.5</v>
      </c>
      <c r="M115" s="38">
        <v>3</v>
      </c>
    </row>
    <row r="116" spans="1:13" ht="13.5" customHeight="1" x14ac:dyDescent="0.2">
      <c r="A116" s="53">
        <v>567</v>
      </c>
      <c r="B116" s="17" t="s">
        <v>123</v>
      </c>
      <c r="C116" s="47">
        <f t="shared" si="2"/>
        <v>44.72</v>
      </c>
      <c r="D116" s="35">
        <v>0</v>
      </c>
      <c r="E116" s="36">
        <v>0</v>
      </c>
      <c r="F116" s="36">
        <v>0</v>
      </c>
      <c r="G116" s="36">
        <v>0</v>
      </c>
      <c r="H116" s="37">
        <v>38.01</v>
      </c>
      <c r="I116" s="35">
        <v>0</v>
      </c>
      <c r="J116" s="36">
        <v>0</v>
      </c>
      <c r="K116" s="36">
        <v>0</v>
      </c>
      <c r="L116" s="36">
        <v>0</v>
      </c>
      <c r="M116" s="38">
        <v>6.71</v>
      </c>
    </row>
    <row r="117" spans="1:13" ht="13.5" customHeight="1" x14ac:dyDescent="0.2">
      <c r="A117" s="53">
        <v>837</v>
      </c>
      <c r="B117" s="17" t="s">
        <v>124</v>
      </c>
      <c r="C117" s="47">
        <f t="shared" si="2"/>
        <v>0</v>
      </c>
      <c r="D117" s="35">
        <v>0</v>
      </c>
      <c r="E117" s="36">
        <v>0</v>
      </c>
      <c r="F117" s="36">
        <v>0</v>
      </c>
      <c r="G117" s="36">
        <v>0</v>
      </c>
      <c r="H117" s="37">
        <v>0</v>
      </c>
      <c r="I117" s="35">
        <v>0</v>
      </c>
      <c r="J117" s="36">
        <v>0</v>
      </c>
      <c r="K117" s="36">
        <v>0</v>
      </c>
      <c r="L117" s="36">
        <v>0</v>
      </c>
      <c r="M117" s="38">
        <v>0</v>
      </c>
    </row>
    <row r="118" spans="1:13" ht="13.5" customHeight="1" x14ac:dyDescent="0.2">
      <c r="A118" s="53">
        <v>503</v>
      </c>
      <c r="B118" s="24" t="s">
        <v>125</v>
      </c>
      <c r="C118" s="47">
        <f t="shared" si="2"/>
        <v>0.85</v>
      </c>
      <c r="D118" s="35">
        <v>0</v>
      </c>
      <c r="E118" s="36">
        <v>0</v>
      </c>
      <c r="F118" s="36">
        <v>0.85</v>
      </c>
      <c r="G118" s="36">
        <v>0</v>
      </c>
      <c r="H118" s="37">
        <v>0</v>
      </c>
      <c r="I118" s="35">
        <v>0</v>
      </c>
      <c r="J118" s="36">
        <v>0</v>
      </c>
      <c r="K118" s="36">
        <v>0</v>
      </c>
      <c r="L118" s="36">
        <v>0</v>
      </c>
      <c r="M118" s="38">
        <v>0</v>
      </c>
    </row>
    <row r="119" spans="1:13" ht="13.5" customHeight="1" x14ac:dyDescent="0.2">
      <c r="A119" s="53">
        <v>840</v>
      </c>
      <c r="B119" s="17" t="s">
        <v>126</v>
      </c>
      <c r="C119" s="47">
        <f t="shared" si="2"/>
        <v>1</v>
      </c>
      <c r="D119" s="35">
        <v>0</v>
      </c>
      <c r="E119" s="36">
        <v>0</v>
      </c>
      <c r="F119" s="36">
        <v>1</v>
      </c>
      <c r="G119" s="36">
        <v>0</v>
      </c>
      <c r="H119" s="37">
        <v>0</v>
      </c>
      <c r="I119" s="35">
        <v>0</v>
      </c>
      <c r="J119" s="36">
        <v>0</v>
      </c>
      <c r="K119" s="36">
        <v>0</v>
      </c>
      <c r="L119" s="36">
        <v>0</v>
      </c>
      <c r="M119" s="38">
        <v>0</v>
      </c>
    </row>
    <row r="120" spans="1:13" ht="13.5" customHeight="1" x14ac:dyDescent="0.2">
      <c r="A120" s="53">
        <v>613</v>
      </c>
      <c r="B120" s="17" t="s">
        <v>127</v>
      </c>
      <c r="C120" s="47">
        <f t="shared" si="2"/>
        <v>0</v>
      </c>
      <c r="D120" s="35">
        <v>0</v>
      </c>
      <c r="E120" s="36">
        <v>0</v>
      </c>
      <c r="F120" s="36">
        <v>0</v>
      </c>
      <c r="G120" s="36">
        <v>0</v>
      </c>
      <c r="H120" s="37">
        <v>0</v>
      </c>
      <c r="I120" s="35">
        <v>0</v>
      </c>
      <c r="J120" s="36">
        <v>0</v>
      </c>
      <c r="K120" s="36">
        <v>0</v>
      </c>
      <c r="L120" s="36">
        <v>0</v>
      </c>
      <c r="M120" s="38">
        <v>0</v>
      </c>
    </row>
    <row r="121" spans="1:13" ht="13.5" customHeight="1" x14ac:dyDescent="0.2">
      <c r="A121" s="53">
        <v>375</v>
      </c>
      <c r="B121" s="17" t="s">
        <v>128</v>
      </c>
      <c r="C121" s="47">
        <f t="shared" si="2"/>
        <v>0</v>
      </c>
      <c r="D121" s="35">
        <v>0</v>
      </c>
      <c r="E121" s="36">
        <v>0</v>
      </c>
      <c r="F121" s="36">
        <v>0</v>
      </c>
      <c r="G121" s="36">
        <v>0</v>
      </c>
      <c r="H121" s="37">
        <v>0</v>
      </c>
      <c r="I121" s="35">
        <v>0</v>
      </c>
      <c r="J121" s="36">
        <v>0</v>
      </c>
      <c r="K121" s="36">
        <v>0</v>
      </c>
      <c r="L121" s="36">
        <v>0</v>
      </c>
      <c r="M121" s="38">
        <v>0</v>
      </c>
    </row>
    <row r="122" spans="1:13" ht="13.5" customHeight="1" x14ac:dyDescent="0.2">
      <c r="A122" s="53">
        <v>413</v>
      </c>
      <c r="B122" s="17" t="s">
        <v>129</v>
      </c>
      <c r="C122" s="47">
        <f t="shared" si="2"/>
        <v>0</v>
      </c>
      <c r="D122" s="35">
        <v>0</v>
      </c>
      <c r="E122" s="36">
        <v>0</v>
      </c>
      <c r="F122" s="36">
        <v>0</v>
      </c>
      <c r="G122" s="36">
        <v>0</v>
      </c>
      <c r="H122" s="37">
        <v>0</v>
      </c>
      <c r="I122" s="35">
        <v>0</v>
      </c>
      <c r="J122" s="36">
        <v>0</v>
      </c>
      <c r="K122" s="36">
        <v>0</v>
      </c>
      <c r="L122" s="36">
        <v>0</v>
      </c>
      <c r="M122" s="38">
        <v>0</v>
      </c>
    </row>
    <row r="123" spans="1:13" ht="13.5" customHeight="1" x14ac:dyDescent="0.2">
      <c r="A123" s="53">
        <v>556</v>
      </c>
      <c r="B123" s="17" t="s">
        <v>130</v>
      </c>
      <c r="C123" s="47">
        <f t="shared" si="2"/>
        <v>0</v>
      </c>
      <c r="D123" s="35">
        <v>0</v>
      </c>
      <c r="E123" s="36">
        <v>0</v>
      </c>
      <c r="F123" s="36">
        <v>0</v>
      </c>
      <c r="G123" s="36">
        <v>0</v>
      </c>
      <c r="H123" s="37">
        <v>0</v>
      </c>
      <c r="I123" s="35">
        <v>0</v>
      </c>
      <c r="J123" s="36">
        <v>0</v>
      </c>
      <c r="K123" s="36">
        <v>0</v>
      </c>
      <c r="L123" s="36">
        <v>0</v>
      </c>
      <c r="M123" s="38">
        <v>0</v>
      </c>
    </row>
    <row r="124" spans="1:13" ht="13.5" customHeight="1" x14ac:dyDescent="0.2">
      <c r="A124" s="53">
        <v>216</v>
      </c>
      <c r="B124" s="17" t="s">
        <v>131</v>
      </c>
      <c r="C124" s="47">
        <f t="shared" si="2"/>
        <v>539.61</v>
      </c>
      <c r="D124" s="35">
        <v>0</v>
      </c>
      <c r="E124" s="36">
        <v>0</v>
      </c>
      <c r="F124" s="36">
        <v>0</v>
      </c>
      <c r="G124" s="36">
        <v>0</v>
      </c>
      <c r="H124" s="37">
        <v>184.11</v>
      </c>
      <c r="I124" s="35">
        <v>249</v>
      </c>
      <c r="J124" s="36">
        <v>106</v>
      </c>
      <c r="K124" s="36">
        <v>0.5</v>
      </c>
      <c r="L124" s="36">
        <v>0</v>
      </c>
      <c r="M124" s="38">
        <v>0</v>
      </c>
    </row>
    <row r="125" spans="1:13" ht="13.5" customHeight="1" x14ac:dyDescent="0.2">
      <c r="A125" s="53">
        <v>206</v>
      </c>
      <c r="B125" s="17" t="s">
        <v>132</v>
      </c>
      <c r="C125" s="47">
        <f t="shared" si="2"/>
        <v>73.33</v>
      </c>
      <c r="D125" s="35">
        <v>0</v>
      </c>
      <c r="E125" s="36">
        <v>0</v>
      </c>
      <c r="F125" s="36">
        <v>0</v>
      </c>
      <c r="G125" s="36">
        <v>0</v>
      </c>
      <c r="H125" s="37">
        <v>73.33</v>
      </c>
      <c r="I125" s="35">
        <v>0</v>
      </c>
      <c r="J125" s="36">
        <v>0</v>
      </c>
      <c r="K125" s="36">
        <v>0</v>
      </c>
      <c r="L125" s="36">
        <v>0</v>
      </c>
      <c r="M125" s="38">
        <v>0</v>
      </c>
    </row>
    <row r="126" spans="1:13" ht="13.5" customHeight="1" x14ac:dyDescent="0.2">
      <c r="A126" s="53">
        <v>287</v>
      </c>
      <c r="B126" s="17" t="s">
        <v>133</v>
      </c>
      <c r="C126" s="47">
        <f t="shared" si="2"/>
        <v>0</v>
      </c>
      <c r="D126" s="35">
        <v>0</v>
      </c>
      <c r="E126" s="36">
        <v>0</v>
      </c>
      <c r="F126" s="36">
        <v>0</v>
      </c>
      <c r="G126" s="36">
        <v>0</v>
      </c>
      <c r="H126" s="37">
        <v>0</v>
      </c>
      <c r="I126" s="35">
        <v>0</v>
      </c>
      <c r="J126" s="36">
        <v>0</v>
      </c>
      <c r="K126" s="36">
        <v>0</v>
      </c>
      <c r="L126" s="36">
        <v>0</v>
      </c>
      <c r="M126" s="38">
        <v>0</v>
      </c>
    </row>
    <row r="127" spans="1:13" ht="13.5" customHeight="1" x14ac:dyDescent="0.2">
      <c r="A127" s="53">
        <v>523</v>
      </c>
      <c r="B127" s="17" t="s">
        <v>134</v>
      </c>
      <c r="C127" s="47">
        <f t="shared" si="2"/>
        <v>0</v>
      </c>
      <c r="D127" s="35">
        <v>0</v>
      </c>
      <c r="E127" s="36">
        <v>0</v>
      </c>
      <c r="F127" s="36">
        <v>0</v>
      </c>
      <c r="G127" s="36">
        <v>0</v>
      </c>
      <c r="H127" s="37">
        <v>0</v>
      </c>
      <c r="I127" s="35">
        <v>0</v>
      </c>
      <c r="J127" s="36">
        <v>0</v>
      </c>
      <c r="K127" s="36">
        <v>0</v>
      </c>
      <c r="L127" s="36">
        <v>0</v>
      </c>
      <c r="M127" s="38">
        <v>0</v>
      </c>
    </row>
    <row r="128" spans="1:13" ht="13.5" customHeight="1" x14ac:dyDescent="0.2">
      <c r="A128" s="53">
        <v>718</v>
      </c>
      <c r="B128" s="17" t="s">
        <v>135</v>
      </c>
      <c r="C128" s="47">
        <f t="shared" si="2"/>
        <v>0</v>
      </c>
      <c r="D128" s="35">
        <v>0</v>
      </c>
      <c r="E128" s="36">
        <v>0</v>
      </c>
      <c r="F128" s="36">
        <v>0</v>
      </c>
      <c r="G128" s="36">
        <v>0</v>
      </c>
      <c r="H128" s="37">
        <v>0</v>
      </c>
      <c r="I128" s="35">
        <v>0</v>
      </c>
      <c r="J128" s="36">
        <v>0</v>
      </c>
      <c r="K128" s="36">
        <v>0</v>
      </c>
      <c r="L128" s="36">
        <v>0</v>
      </c>
      <c r="M128" s="38">
        <v>0</v>
      </c>
    </row>
    <row r="129" spans="1:13" ht="13.5" customHeight="1" x14ac:dyDescent="0.2">
      <c r="A129" s="53">
        <v>854</v>
      </c>
      <c r="B129" s="17" t="s">
        <v>136</v>
      </c>
      <c r="C129" s="47">
        <f t="shared" si="2"/>
        <v>141</v>
      </c>
      <c r="D129" s="35">
        <v>25.5</v>
      </c>
      <c r="E129" s="36">
        <v>2</v>
      </c>
      <c r="F129" s="36">
        <v>16.5</v>
      </c>
      <c r="G129" s="36">
        <v>0</v>
      </c>
      <c r="H129" s="37">
        <v>0</v>
      </c>
      <c r="I129" s="35">
        <v>60</v>
      </c>
      <c r="J129" s="36">
        <v>20</v>
      </c>
      <c r="K129" s="36">
        <v>2</v>
      </c>
      <c r="L129" s="36">
        <v>15</v>
      </c>
      <c r="M129" s="38">
        <v>0</v>
      </c>
    </row>
    <row r="130" spans="1:13" ht="13.5" customHeight="1" x14ac:dyDescent="0.2">
      <c r="A130" s="53">
        <v>967</v>
      </c>
      <c r="B130" s="17" t="s">
        <v>137</v>
      </c>
      <c r="C130" s="47">
        <f t="shared" si="2"/>
        <v>0</v>
      </c>
      <c r="D130" s="35">
        <v>0</v>
      </c>
      <c r="E130" s="36">
        <v>0</v>
      </c>
      <c r="F130" s="36">
        <v>0</v>
      </c>
      <c r="G130" s="36">
        <v>0</v>
      </c>
      <c r="H130" s="37">
        <v>0</v>
      </c>
      <c r="I130" s="35">
        <v>0</v>
      </c>
      <c r="J130" s="36">
        <v>0</v>
      </c>
      <c r="K130" s="36">
        <v>0</v>
      </c>
      <c r="L130" s="36">
        <v>0</v>
      </c>
      <c r="M130" s="38">
        <v>0</v>
      </c>
    </row>
    <row r="131" spans="1:13" ht="13.5" customHeight="1" x14ac:dyDescent="0.2">
      <c r="A131" s="53">
        <v>201</v>
      </c>
      <c r="B131" s="17" t="s">
        <v>138</v>
      </c>
      <c r="C131" s="47">
        <f t="shared" si="2"/>
        <v>672</v>
      </c>
      <c r="D131" s="35">
        <v>184</v>
      </c>
      <c r="E131" s="36">
        <v>0</v>
      </c>
      <c r="F131" s="36">
        <v>2</v>
      </c>
      <c r="G131" s="36">
        <v>0</v>
      </c>
      <c r="H131" s="37">
        <v>486</v>
      </c>
      <c r="I131" s="35">
        <v>0</v>
      </c>
      <c r="J131" s="36">
        <v>0</v>
      </c>
      <c r="K131" s="36">
        <v>0</v>
      </c>
      <c r="L131" s="36">
        <v>0</v>
      </c>
      <c r="M131" s="38">
        <v>0</v>
      </c>
    </row>
    <row r="132" spans="1:13" ht="13.5" customHeight="1" x14ac:dyDescent="0.2">
      <c r="A132" s="53">
        <v>855</v>
      </c>
      <c r="B132" s="17" t="s">
        <v>139</v>
      </c>
      <c r="C132" s="47">
        <f t="shared" si="2"/>
        <v>0</v>
      </c>
      <c r="D132" s="35">
        <v>0</v>
      </c>
      <c r="E132" s="36">
        <v>0</v>
      </c>
      <c r="F132" s="36">
        <v>0</v>
      </c>
      <c r="G132" s="36">
        <v>0</v>
      </c>
      <c r="H132" s="37">
        <v>0</v>
      </c>
      <c r="I132" s="35">
        <v>0</v>
      </c>
      <c r="J132" s="36">
        <v>0</v>
      </c>
      <c r="K132" s="36">
        <v>0</v>
      </c>
      <c r="L132" s="36">
        <v>0</v>
      </c>
      <c r="M132" s="38">
        <v>0</v>
      </c>
    </row>
    <row r="133" spans="1:13" ht="13.5" customHeight="1" x14ac:dyDescent="0.2">
      <c r="A133" s="53">
        <v>285</v>
      </c>
      <c r="B133" s="17" t="s">
        <v>140</v>
      </c>
      <c r="C133" s="47">
        <f t="shared" si="2"/>
        <v>165.06</v>
      </c>
      <c r="D133" s="35">
        <v>0</v>
      </c>
      <c r="E133" s="36">
        <v>0</v>
      </c>
      <c r="F133" s="36">
        <v>0</v>
      </c>
      <c r="G133" s="36">
        <v>0</v>
      </c>
      <c r="H133" s="37">
        <v>165.06</v>
      </c>
      <c r="I133" s="35">
        <v>0</v>
      </c>
      <c r="J133" s="36">
        <v>0</v>
      </c>
      <c r="K133" s="36">
        <v>0</v>
      </c>
      <c r="L133" s="36">
        <v>0</v>
      </c>
      <c r="M133" s="38">
        <v>0</v>
      </c>
    </row>
    <row r="134" spans="1:13" ht="13.5" customHeight="1" x14ac:dyDescent="0.2">
      <c r="A134" s="53">
        <v>89</v>
      </c>
      <c r="B134" s="17" t="s">
        <v>141</v>
      </c>
      <c r="C134" s="47">
        <f t="shared" ref="C134:C197" si="3">SUM(D134:M134)</f>
        <v>2307</v>
      </c>
      <c r="D134" s="35">
        <v>218.58</v>
      </c>
      <c r="E134" s="36">
        <v>0</v>
      </c>
      <c r="F134" s="36">
        <v>0</v>
      </c>
      <c r="G134" s="36">
        <v>0</v>
      </c>
      <c r="H134" s="37">
        <v>855.37</v>
      </c>
      <c r="I134" s="35">
        <v>878.55</v>
      </c>
      <c r="J134" s="36">
        <v>0</v>
      </c>
      <c r="K134" s="36">
        <v>0.5</v>
      </c>
      <c r="L134" s="36">
        <v>354</v>
      </c>
      <c r="M134" s="38">
        <v>0</v>
      </c>
    </row>
    <row r="135" spans="1:13" ht="13.5" customHeight="1" x14ac:dyDescent="0.2">
      <c r="A135" s="53">
        <v>626</v>
      </c>
      <c r="B135" s="17" t="s">
        <v>142</v>
      </c>
      <c r="C135" s="47">
        <f t="shared" si="3"/>
        <v>0</v>
      </c>
      <c r="D135" s="35">
        <v>0</v>
      </c>
      <c r="E135" s="36">
        <v>0</v>
      </c>
      <c r="F135" s="36">
        <v>0</v>
      </c>
      <c r="G135" s="36">
        <v>0</v>
      </c>
      <c r="H135" s="37">
        <v>0</v>
      </c>
      <c r="I135" s="35">
        <v>0</v>
      </c>
      <c r="J135" s="36">
        <v>0</v>
      </c>
      <c r="K135" s="36">
        <v>0</v>
      </c>
      <c r="L135" s="36">
        <v>0</v>
      </c>
      <c r="M135" s="38">
        <v>0</v>
      </c>
    </row>
    <row r="136" spans="1:13" ht="13.5" customHeight="1" x14ac:dyDescent="0.2">
      <c r="A136" s="53">
        <v>610</v>
      </c>
      <c r="B136" s="17" t="s">
        <v>143</v>
      </c>
      <c r="C136" s="47">
        <f t="shared" si="3"/>
        <v>4.55</v>
      </c>
      <c r="D136" s="35">
        <v>0</v>
      </c>
      <c r="E136" s="36">
        <v>0</v>
      </c>
      <c r="F136" s="36">
        <v>0</v>
      </c>
      <c r="G136" s="36">
        <v>0</v>
      </c>
      <c r="H136" s="37">
        <v>0</v>
      </c>
      <c r="I136" s="35">
        <v>0.55000000000000004</v>
      </c>
      <c r="J136" s="36">
        <v>0.25</v>
      </c>
      <c r="K136" s="36">
        <v>0.5</v>
      </c>
      <c r="L136" s="36">
        <v>3</v>
      </c>
      <c r="M136" s="38">
        <v>0.25</v>
      </c>
    </row>
    <row r="137" spans="1:13" ht="13.5" customHeight="1" x14ac:dyDescent="0.2">
      <c r="A137" s="53">
        <v>357</v>
      </c>
      <c r="B137" s="17" t="s">
        <v>144</v>
      </c>
      <c r="C137" s="47">
        <f t="shared" si="3"/>
        <v>39256.520000000004</v>
      </c>
      <c r="D137" s="35">
        <v>15405.61</v>
      </c>
      <c r="E137" s="36">
        <v>4630.6499999999996</v>
      </c>
      <c r="F137" s="36">
        <v>0</v>
      </c>
      <c r="G137" s="36">
        <v>337.01</v>
      </c>
      <c r="H137" s="37">
        <v>11592.32</v>
      </c>
      <c r="I137" s="35">
        <v>4500.45</v>
      </c>
      <c r="J137" s="36">
        <v>0</v>
      </c>
      <c r="K137" s="36">
        <v>0</v>
      </c>
      <c r="L137" s="36">
        <v>2790.48</v>
      </c>
      <c r="M137" s="38">
        <v>0</v>
      </c>
    </row>
    <row r="138" spans="1:13" ht="13.5" customHeight="1" x14ac:dyDescent="0.2">
      <c r="A138" s="53">
        <v>34</v>
      </c>
      <c r="B138" s="17" t="s">
        <v>145</v>
      </c>
      <c r="C138" s="47">
        <f t="shared" si="3"/>
        <v>1033.49</v>
      </c>
      <c r="D138" s="35">
        <v>103.51</v>
      </c>
      <c r="E138" s="36">
        <v>318.45</v>
      </c>
      <c r="F138" s="36">
        <v>0</v>
      </c>
      <c r="G138" s="36">
        <v>0</v>
      </c>
      <c r="H138" s="37">
        <v>0</v>
      </c>
      <c r="I138" s="35">
        <v>0</v>
      </c>
      <c r="J138" s="36">
        <v>444.99</v>
      </c>
      <c r="K138" s="36">
        <v>11.19</v>
      </c>
      <c r="L138" s="36">
        <v>155.35</v>
      </c>
      <c r="M138" s="38">
        <v>0</v>
      </c>
    </row>
    <row r="139" spans="1:13" ht="13.5" customHeight="1" x14ac:dyDescent="0.2">
      <c r="A139" s="53">
        <v>143</v>
      </c>
      <c r="B139" s="17" t="s">
        <v>146</v>
      </c>
      <c r="C139" s="47">
        <f t="shared" si="3"/>
        <v>601</v>
      </c>
      <c r="D139" s="35">
        <v>0</v>
      </c>
      <c r="E139" s="36">
        <v>0</v>
      </c>
      <c r="F139" s="36">
        <v>0</v>
      </c>
      <c r="G139" s="36">
        <v>0</v>
      </c>
      <c r="H139" s="37">
        <v>0</v>
      </c>
      <c r="I139" s="35">
        <v>200</v>
      </c>
      <c r="J139" s="36">
        <v>371</v>
      </c>
      <c r="K139" s="36">
        <v>5</v>
      </c>
      <c r="L139" s="36">
        <v>25</v>
      </c>
      <c r="M139" s="38">
        <v>0</v>
      </c>
    </row>
    <row r="140" spans="1:13" ht="13.5" customHeight="1" x14ac:dyDescent="0.2">
      <c r="A140" s="53">
        <v>321</v>
      </c>
      <c r="B140" s="17" t="s">
        <v>147</v>
      </c>
      <c r="C140" s="47">
        <f t="shared" si="3"/>
        <v>0</v>
      </c>
      <c r="D140" s="35">
        <v>0</v>
      </c>
      <c r="E140" s="36">
        <v>0</v>
      </c>
      <c r="F140" s="36">
        <v>0</v>
      </c>
      <c r="G140" s="36">
        <v>0</v>
      </c>
      <c r="H140" s="37">
        <v>0</v>
      </c>
      <c r="I140" s="35">
        <v>0</v>
      </c>
      <c r="J140" s="36">
        <v>0</v>
      </c>
      <c r="K140" s="36">
        <v>0</v>
      </c>
      <c r="L140" s="36">
        <v>0</v>
      </c>
      <c r="M140" s="38">
        <v>0</v>
      </c>
    </row>
    <row r="141" spans="1:13" ht="13.5" customHeight="1" x14ac:dyDescent="0.2">
      <c r="A141" s="53">
        <v>630</v>
      </c>
      <c r="B141" s="17" t="s">
        <v>148</v>
      </c>
      <c r="C141" s="47">
        <f t="shared" si="3"/>
        <v>0</v>
      </c>
      <c r="D141" s="35">
        <v>0</v>
      </c>
      <c r="E141" s="36">
        <v>0</v>
      </c>
      <c r="F141" s="36">
        <v>0</v>
      </c>
      <c r="G141" s="36">
        <v>0</v>
      </c>
      <c r="H141" s="37">
        <v>0</v>
      </c>
      <c r="I141" s="35">
        <v>0</v>
      </c>
      <c r="J141" s="36">
        <v>0</v>
      </c>
      <c r="K141" s="36">
        <v>0</v>
      </c>
      <c r="L141" s="36">
        <v>0</v>
      </c>
      <c r="M141" s="38">
        <v>0</v>
      </c>
    </row>
    <row r="142" spans="1:13" ht="13.5" customHeight="1" x14ac:dyDescent="0.2">
      <c r="A142" s="53">
        <v>271</v>
      </c>
      <c r="B142" s="17" t="s">
        <v>149</v>
      </c>
      <c r="C142" s="47">
        <f t="shared" si="3"/>
        <v>0</v>
      </c>
      <c r="D142" s="35">
        <v>0</v>
      </c>
      <c r="E142" s="36">
        <v>0</v>
      </c>
      <c r="F142" s="36">
        <v>0</v>
      </c>
      <c r="G142" s="36">
        <v>0</v>
      </c>
      <c r="H142" s="37">
        <v>0</v>
      </c>
      <c r="I142" s="35">
        <v>0</v>
      </c>
      <c r="J142" s="36">
        <v>0</v>
      </c>
      <c r="K142" s="36">
        <v>0</v>
      </c>
      <c r="L142" s="36">
        <v>0</v>
      </c>
      <c r="M142" s="38">
        <v>0</v>
      </c>
    </row>
    <row r="143" spans="1:13" ht="13.5" customHeight="1" x14ac:dyDescent="0.2">
      <c r="A143" s="53">
        <v>236</v>
      </c>
      <c r="B143" s="17" t="s">
        <v>150</v>
      </c>
      <c r="C143" s="47">
        <f t="shared" si="3"/>
        <v>452</v>
      </c>
      <c r="D143" s="35">
        <v>0</v>
      </c>
      <c r="E143" s="36">
        <v>0</v>
      </c>
      <c r="F143" s="36">
        <v>0</v>
      </c>
      <c r="G143" s="36">
        <v>0</v>
      </c>
      <c r="H143" s="37">
        <v>0</v>
      </c>
      <c r="I143" s="35">
        <v>89.5</v>
      </c>
      <c r="J143" s="36">
        <v>89.5</v>
      </c>
      <c r="K143" s="36">
        <v>0</v>
      </c>
      <c r="L143" s="36">
        <v>273</v>
      </c>
      <c r="M143" s="38">
        <v>0</v>
      </c>
    </row>
    <row r="144" spans="1:13" ht="13.5" customHeight="1" x14ac:dyDescent="0.2">
      <c r="A144" s="53">
        <v>39</v>
      </c>
      <c r="B144" s="17" t="s">
        <v>151</v>
      </c>
      <c r="C144" s="47">
        <f t="shared" si="3"/>
        <v>0</v>
      </c>
      <c r="D144" s="35">
        <v>0</v>
      </c>
      <c r="E144" s="36">
        <v>0</v>
      </c>
      <c r="F144" s="36">
        <v>0</v>
      </c>
      <c r="G144" s="36">
        <v>0</v>
      </c>
      <c r="H144" s="37">
        <v>0</v>
      </c>
      <c r="I144" s="35">
        <v>0</v>
      </c>
      <c r="J144" s="36">
        <v>0</v>
      </c>
      <c r="K144" s="36">
        <v>0</v>
      </c>
      <c r="L144" s="36">
        <v>0</v>
      </c>
      <c r="M144" s="38">
        <v>0</v>
      </c>
    </row>
    <row r="145" spans="1:13" ht="13.5" customHeight="1" x14ac:dyDescent="0.2">
      <c r="A145" s="53">
        <v>290</v>
      </c>
      <c r="B145" s="17" t="s">
        <v>152</v>
      </c>
      <c r="C145" s="47">
        <f t="shared" si="3"/>
        <v>61.5</v>
      </c>
      <c r="D145" s="35">
        <v>25</v>
      </c>
      <c r="E145" s="36">
        <v>7</v>
      </c>
      <c r="F145" s="36">
        <v>1.5</v>
      </c>
      <c r="G145" s="36">
        <v>28</v>
      </c>
      <c r="H145" s="37">
        <v>0</v>
      </c>
      <c r="I145" s="35">
        <v>0</v>
      </c>
      <c r="J145" s="36">
        <v>0</v>
      </c>
      <c r="K145" s="36">
        <v>0</v>
      </c>
      <c r="L145" s="36">
        <v>0</v>
      </c>
      <c r="M145" s="38">
        <v>0</v>
      </c>
    </row>
    <row r="146" spans="1:13" ht="13.5" customHeight="1" x14ac:dyDescent="0.2">
      <c r="A146" s="53">
        <v>627</v>
      </c>
      <c r="B146" s="17" t="s">
        <v>153</v>
      </c>
      <c r="C146" s="47">
        <f t="shared" si="3"/>
        <v>0</v>
      </c>
      <c r="D146" s="35">
        <v>0</v>
      </c>
      <c r="E146" s="36">
        <v>0</v>
      </c>
      <c r="F146" s="36">
        <v>0</v>
      </c>
      <c r="G146" s="36">
        <v>0</v>
      </c>
      <c r="H146" s="37">
        <v>0</v>
      </c>
      <c r="I146" s="35">
        <v>0</v>
      </c>
      <c r="J146" s="36">
        <v>0</v>
      </c>
      <c r="K146" s="36">
        <v>0</v>
      </c>
      <c r="L146" s="36">
        <v>0</v>
      </c>
      <c r="M146" s="38">
        <v>0</v>
      </c>
    </row>
    <row r="147" spans="1:13" ht="13.5" customHeight="1" x14ac:dyDescent="0.2">
      <c r="A147" s="53">
        <v>420</v>
      </c>
      <c r="B147" s="17" t="s">
        <v>154</v>
      </c>
      <c r="C147" s="47">
        <f t="shared" si="3"/>
        <v>226.15</v>
      </c>
      <c r="D147" s="35">
        <v>0</v>
      </c>
      <c r="E147" s="36">
        <v>0</v>
      </c>
      <c r="F147" s="36">
        <v>0</v>
      </c>
      <c r="G147" s="36">
        <v>0</v>
      </c>
      <c r="H147" s="37">
        <v>0</v>
      </c>
      <c r="I147" s="35">
        <v>50.1</v>
      </c>
      <c r="J147" s="36">
        <v>0</v>
      </c>
      <c r="K147" s="36">
        <v>0</v>
      </c>
      <c r="L147" s="36">
        <v>176.05</v>
      </c>
      <c r="M147" s="38">
        <v>0</v>
      </c>
    </row>
    <row r="148" spans="1:13" ht="13.5" customHeight="1" x14ac:dyDescent="0.2">
      <c r="A148" s="53">
        <v>12</v>
      </c>
      <c r="B148" s="17" t="s">
        <v>155</v>
      </c>
      <c r="C148" s="47">
        <f t="shared" si="3"/>
        <v>1753.2</v>
      </c>
      <c r="D148" s="35">
        <v>0</v>
      </c>
      <c r="E148" s="36">
        <v>0</v>
      </c>
      <c r="F148" s="36">
        <v>0</v>
      </c>
      <c r="G148" s="36">
        <v>0</v>
      </c>
      <c r="H148" s="37">
        <v>0</v>
      </c>
      <c r="I148" s="35">
        <v>1753.2</v>
      </c>
      <c r="J148" s="36">
        <v>0</v>
      </c>
      <c r="K148" s="36">
        <v>0</v>
      </c>
      <c r="L148" s="36">
        <v>0</v>
      </c>
      <c r="M148" s="38">
        <v>0</v>
      </c>
    </row>
    <row r="149" spans="1:13" ht="13.5" customHeight="1" x14ac:dyDescent="0.2">
      <c r="A149" s="53">
        <v>871</v>
      </c>
      <c r="B149" s="17" t="s">
        <v>156</v>
      </c>
      <c r="C149" s="47">
        <f t="shared" si="3"/>
        <v>0</v>
      </c>
      <c r="D149" s="35">
        <v>0</v>
      </c>
      <c r="E149" s="36">
        <v>0</v>
      </c>
      <c r="F149" s="36">
        <v>0</v>
      </c>
      <c r="G149" s="36">
        <v>0</v>
      </c>
      <c r="H149" s="37">
        <v>0</v>
      </c>
      <c r="I149" s="35">
        <v>0</v>
      </c>
      <c r="J149" s="36">
        <v>0</v>
      </c>
      <c r="K149" s="36">
        <v>0</v>
      </c>
      <c r="L149" s="36">
        <v>0</v>
      </c>
      <c r="M149" s="38">
        <v>0</v>
      </c>
    </row>
    <row r="150" spans="1:13" ht="13.5" customHeight="1" x14ac:dyDescent="0.2">
      <c r="A150" s="53">
        <v>873</v>
      </c>
      <c r="B150" s="17" t="s">
        <v>157</v>
      </c>
      <c r="C150" s="47">
        <f t="shared" si="3"/>
        <v>0</v>
      </c>
      <c r="D150" s="35">
        <v>0</v>
      </c>
      <c r="E150" s="36">
        <v>0</v>
      </c>
      <c r="F150" s="36">
        <v>0</v>
      </c>
      <c r="G150" s="36">
        <v>0</v>
      </c>
      <c r="H150" s="37">
        <v>0</v>
      </c>
      <c r="I150" s="35">
        <v>0</v>
      </c>
      <c r="J150" s="36">
        <v>0</v>
      </c>
      <c r="K150" s="36">
        <v>0</v>
      </c>
      <c r="L150" s="36">
        <v>0</v>
      </c>
      <c r="M150" s="38">
        <v>0</v>
      </c>
    </row>
    <row r="151" spans="1:13" ht="13.5" customHeight="1" x14ac:dyDescent="0.2">
      <c r="A151" s="53">
        <v>75</v>
      </c>
      <c r="B151" s="17" t="s">
        <v>158</v>
      </c>
      <c r="C151" s="47">
        <f t="shared" si="3"/>
        <v>2012.26</v>
      </c>
      <c r="D151" s="35">
        <v>360.7</v>
      </c>
      <c r="E151" s="36">
        <v>649.25</v>
      </c>
      <c r="F151" s="36">
        <v>20.61</v>
      </c>
      <c r="G151" s="36">
        <v>0</v>
      </c>
      <c r="H151" s="37">
        <v>981.7</v>
      </c>
      <c r="I151" s="35">
        <v>0</v>
      </c>
      <c r="J151" s="36">
        <v>0</v>
      </c>
      <c r="K151" s="36">
        <v>0</v>
      </c>
      <c r="L151" s="36">
        <v>0</v>
      </c>
      <c r="M151" s="38">
        <v>0</v>
      </c>
    </row>
    <row r="152" spans="1:13" ht="13.5" customHeight="1" x14ac:dyDescent="0.2">
      <c r="A152" s="53">
        <v>56</v>
      </c>
      <c r="B152" s="17" t="s">
        <v>159</v>
      </c>
      <c r="C152" s="47">
        <f t="shared" si="3"/>
        <v>3912.0499999999997</v>
      </c>
      <c r="D152" s="35">
        <v>2100.6999999999998</v>
      </c>
      <c r="E152" s="36">
        <v>0</v>
      </c>
      <c r="F152" s="36">
        <v>16.7</v>
      </c>
      <c r="G152" s="36">
        <v>0</v>
      </c>
      <c r="H152" s="37">
        <v>0</v>
      </c>
      <c r="I152" s="35">
        <v>1242.3800000000001</v>
      </c>
      <c r="J152" s="36">
        <v>0</v>
      </c>
      <c r="K152" s="36">
        <v>0</v>
      </c>
      <c r="L152" s="36">
        <v>552.27</v>
      </c>
      <c r="M152" s="38">
        <v>0</v>
      </c>
    </row>
    <row r="153" spans="1:13" ht="13.5" customHeight="1" x14ac:dyDescent="0.2">
      <c r="A153" s="53">
        <v>239</v>
      </c>
      <c r="B153" s="17" t="s">
        <v>160</v>
      </c>
      <c r="C153" s="47">
        <f t="shared" si="3"/>
        <v>4738.2800000000007</v>
      </c>
      <c r="D153" s="35">
        <v>469.5</v>
      </c>
      <c r="E153" s="36">
        <v>0</v>
      </c>
      <c r="F153" s="36">
        <v>9.18</v>
      </c>
      <c r="G153" s="36">
        <v>0</v>
      </c>
      <c r="H153" s="37">
        <v>4002.25</v>
      </c>
      <c r="I153" s="35">
        <v>155.88999999999999</v>
      </c>
      <c r="J153" s="36">
        <v>0</v>
      </c>
      <c r="K153" s="36">
        <v>0.12</v>
      </c>
      <c r="L153" s="36">
        <v>0</v>
      </c>
      <c r="M153" s="38">
        <v>101.34</v>
      </c>
    </row>
    <row r="154" spans="1:13" ht="13.5" customHeight="1" x14ac:dyDescent="0.2">
      <c r="A154" s="53">
        <v>441</v>
      </c>
      <c r="B154" s="17" t="s">
        <v>161</v>
      </c>
      <c r="C154" s="47">
        <f t="shared" si="3"/>
        <v>63203.54</v>
      </c>
      <c r="D154" s="35">
        <v>9358.76</v>
      </c>
      <c r="E154" s="36">
        <v>0</v>
      </c>
      <c r="F154" s="36">
        <v>496.29</v>
      </c>
      <c r="G154" s="36">
        <v>0</v>
      </c>
      <c r="H154" s="37">
        <v>53348.49</v>
      </c>
      <c r="I154" s="35">
        <v>0</v>
      </c>
      <c r="J154" s="36">
        <v>0</v>
      </c>
      <c r="K154" s="36">
        <v>0</v>
      </c>
      <c r="L154" s="36">
        <v>0</v>
      </c>
      <c r="M154" s="38">
        <v>0</v>
      </c>
    </row>
    <row r="155" spans="1:13" ht="13.5" customHeight="1" x14ac:dyDescent="0.2">
      <c r="A155" s="53">
        <v>41</v>
      </c>
      <c r="B155" s="17" t="s">
        <v>162</v>
      </c>
      <c r="C155" s="47">
        <f t="shared" si="3"/>
        <v>1480</v>
      </c>
      <c r="D155" s="35">
        <v>0</v>
      </c>
      <c r="E155" s="36">
        <v>0</v>
      </c>
      <c r="F155" s="36">
        <v>0</v>
      </c>
      <c r="G155" s="36">
        <v>0</v>
      </c>
      <c r="H155" s="37">
        <v>0</v>
      </c>
      <c r="I155" s="35">
        <v>530</v>
      </c>
      <c r="J155" s="36">
        <v>0</v>
      </c>
      <c r="K155" s="36">
        <v>0</v>
      </c>
      <c r="L155" s="36">
        <v>950</v>
      </c>
      <c r="M155" s="38">
        <v>0</v>
      </c>
    </row>
    <row r="156" spans="1:13" ht="13.5" customHeight="1" x14ac:dyDescent="0.2">
      <c r="A156" s="53">
        <v>878</v>
      </c>
      <c r="B156" s="17" t="s">
        <v>163</v>
      </c>
      <c r="C156" s="47">
        <f t="shared" si="3"/>
        <v>8275.32</v>
      </c>
      <c r="D156" s="35">
        <v>8275.32</v>
      </c>
      <c r="E156" s="36">
        <v>0</v>
      </c>
      <c r="F156" s="36">
        <v>0</v>
      </c>
      <c r="G156" s="36">
        <v>0</v>
      </c>
      <c r="H156" s="37">
        <v>0</v>
      </c>
      <c r="I156" s="35">
        <v>0</v>
      </c>
      <c r="J156" s="36">
        <v>0</v>
      </c>
      <c r="K156" s="36">
        <v>0</v>
      </c>
      <c r="L156" s="36">
        <v>0</v>
      </c>
      <c r="M156" s="38">
        <v>0</v>
      </c>
    </row>
    <row r="157" spans="1:13" ht="13.5" customHeight="1" x14ac:dyDescent="0.2">
      <c r="A157" s="53">
        <v>889</v>
      </c>
      <c r="B157" s="17" t="s">
        <v>164</v>
      </c>
      <c r="C157" s="47">
        <f t="shared" si="3"/>
        <v>0</v>
      </c>
      <c r="D157" s="35">
        <v>0</v>
      </c>
      <c r="E157" s="36">
        <v>0</v>
      </c>
      <c r="F157" s="36">
        <v>0</v>
      </c>
      <c r="G157" s="36">
        <v>0</v>
      </c>
      <c r="H157" s="37">
        <v>0</v>
      </c>
      <c r="I157" s="35">
        <v>0</v>
      </c>
      <c r="J157" s="36">
        <v>0</v>
      </c>
      <c r="K157" s="36">
        <v>0</v>
      </c>
      <c r="L157" s="36">
        <v>0</v>
      </c>
      <c r="M157" s="38">
        <v>0</v>
      </c>
    </row>
    <row r="158" spans="1:13" ht="13.5" customHeight="1" x14ac:dyDescent="0.2">
      <c r="A158" s="53">
        <v>223</v>
      </c>
      <c r="B158" s="17" t="s">
        <v>165</v>
      </c>
      <c r="C158" s="47">
        <f t="shared" si="3"/>
        <v>0</v>
      </c>
      <c r="D158" s="35">
        <v>0</v>
      </c>
      <c r="E158" s="36">
        <v>0</v>
      </c>
      <c r="F158" s="36">
        <v>0</v>
      </c>
      <c r="G158" s="36">
        <v>0</v>
      </c>
      <c r="H158" s="37">
        <v>0</v>
      </c>
      <c r="I158" s="35">
        <v>0</v>
      </c>
      <c r="J158" s="36">
        <v>0</v>
      </c>
      <c r="K158" s="36">
        <v>0</v>
      </c>
      <c r="L158" s="36">
        <v>0</v>
      </c>
      <c r="M158" s="38">
        <v>0</v>
      </c>
    </row>
    <row r="159" spans="1:13" ht="13.5" customHeight="1" x14ac:dyDescent="0.2">
      <c r="A159" s="53">
        <v>270</v>
      </c>
      <c r="B159" s="17" t="s">
        <v>166</v>
      </c>
      <c r="C159" s="47">
        <f t="shared" si="3"/>
        <v>85540.160000000003</v>
      </c>
      <c r="D159" s="35">
        <v>38389.61</v>
      </c>
      <c r="E159" s="36">
        <v>8071.34</v>
      </c>
      <c r="F159" s="36">
        <v>289.01</v>
      </c>
      <c r="G159" s="36">
        <v>0</v>
      </c>
      <c r="H159" s="37">
        <v>36274.199999999997</v>
      </c>
      <c r="I159" s="35">
        <v>0</v>
      </c>
      <c r="J159" s="36">
        <v>0</v>
      </c>
      <c r="K159" s="36">
        <v>0</v>
      </c>
      <c r="L159" s="36">
        <v>2516</v>
      </c>
      <c r="M159" s="38">
        <v>0</v>
      </c>
    </row>
    <row r="160" spans="1:13" ht="13.5" customHeight="1" x14ac:dyDescent="0.2">
      <c r="A160" s="53">
        <v>616</v>
      </c>
      <c r="B160" s="17" t="s">
        <v>167</v>
      </c>
      <c r="C160" s="47">
        <f t="shared" si="3"/>
        <v>18.100000000000001</v>
      </c>
      <c r="D160" s="35">
        <v>0</v>
      </c>
      <c r="E160" s="36">
        <v>0</v>
      </c>
      <c r="F160" s="36">
        <v>0</v>
      </c>
      <c r="G160" s="36">
        <v>0</v>
      </c>
      <c r="H160" s="37">
        <v>0</v>
      </c>
      <c r="I160" s="35">
        <v>18.100000000000001</v>
      </c>
      <c r="J160" s="36">
        <v>0</v>
      </c>
      <c r="K160" s="36">
        <v>0</v>
      </c>
      <c r="L160" s="36">
        <v>0</v>
      </c>
      <c r="M160" s="38">
        <v>0</v>
      </c>
    </row>
    <row r="161" spans="1:13" ht="13.5" customHeight="1" x14ac:dyDescent="0.2">
      <c r="A161" s="53">
        <v>885</v>
      </c>
      <c r="B161" s="24" t="s">
        <v>168</v>
      </c>
      <c r="C161" s="47">
        <f t="shared" si="3"/>
        <v>669.93000000000006</v>
      </c>
      <c r="D161" s="35">
        <v>0</v>
      </c>
      <c r="E161" s="36">
        <v>14.42</v>
      </c>
      <c r="F161" s="36">
        <v>0</v>
      </c>
      <c r="G161" s="36">
        <v>0</v>
      </c>
      <c r="H161" s="37">
        <v>348.53</v>
      </c>
      <c r="I161" s="35">
        <v>90.39</v>
      </c>
      <c r="J161" s="36">
        <v>114.9</v>
      </c>
      <c r="K161" s="36">
        <v>3.5</v>
      </c>
      <c r="L161" s="36">
        <v>98.19</v>
      </c>
      <c r="M161" s="38">
        <v>0</v>
      </c>
    </row>
    <row r="162" spans="1:13" ht="13.5" customHeight="1" x14ac:dyDescent="0.2">
      <c r="A162" s="53">
        <v>293</v>
      </c>
      <c r="B162" s="24" t="s">
        <v>169</v>
      </c>
      <c r="C162" s="47">
        <f t="shared" si="3"/>
        <v>5145.25</v>
      </c>
      <c r="D162" s="35">
        <v>4202</v>
      </c>
      <c r="E162" s="36">
        <v>0</v>
      </c>
      <c r="F162" s="36">
        <v>30</v>
      </c>
      <c r="G162" s="36">
        <v>0</v>
      </c>
      <c r="H162" s="37">
        <v>204.75</v>
      </c>
      <c r="I162" s="35">
        <v>708.5</v>
      </c>
      <c r="J162" s="36">
        <v>0</v>
      </c>
      <c r="K162" s="36">
        <v>0</v>
      </c>
      <c r="L162" s="36">
        <v>0</v>
      </c>
      <c r="M162" s="38">
        <v>0</v>
      </c>
    </row>
    <row r="163" spans="1:13" ht="13.5" customHeight="1" x14ac:dyDescent="0.2">
      <c r="A163" s="53">
        <v>88</v>
      </c>
      <c r="B163" s="17" t="s">
        <v>170</v>
      </c>
      <c r="C163" s="47">
        <f t="shared" si="3"/>
        <v>840.05000000000007</v>
      </c>
      <c r="D163" s="35">
        <v>7.08</v>
      </c>
      <c r="E163" s="36">
        <v>0</v>
      </c>
      <c r="F163" s="36">
        <v>0</v>
      </c>
      <c r="G163" s="36">
        <v>0</v>
      </c>
      <c r="H163" s="37">
        <v>44.79</v>
      </c>
      <c r="I163" s="35">
        <v>734.6</v>
      </c>
      <c r="J163" s="36">
        <v>0</v>
      </c>
      <c r="K163" s="36">
        <v>1.25</v>
      </c>
      <c r="L163" s="36">
        <v>0</v>
      </c>
      <c r="M163" s="38">
        <v>52.33</v>
      </c>
    </row>
    <row r="164" spans="1:13" ht="13.5" customHeight="1" x14ac:dyDescent="0.2">
      <c r="A164" s="53">
        <v>696</v>
      </c>
      <c r="B164" s="17" t="s">
        <v>171</v>
      </c>
      <c r="C164" s="47">
        <f t="shared" si="3"/>
        <v>1774</v>
      </c>
      <c r="D164" s="35">
        <v>1510</v>
      </c>
      <c r="E164" s="36">
        <v>0</v>
      </c>
      <c r="F164" s="36">
        <v>0</v>
      </c>
      <c r="G164" s="36">
        <v>0</v>
      </c>
      <c r="H164" s="37">
        <v>0</v>
      </c>
      <c r="I164" s="35">
        <v>264</v>
      </c>
      <c r="J164" s="36">
        <v>0</v>
      </c>
      <c r="K164" s="36">
        <v>0</v>
      </c>
      <c r="L164" s="36">
        <v>0</v>
      </c>
      <c r="M164" s="38">
        <v>0</v>
      </c>
    </row>
    <row r="165" spans="1:13" ht="13.5" customHeight="1" x14ac:dyDescent="0.2">
      <c r="A165" s="53">
        <v>437</v>
      </c>
      <c r="B165" s="17" t="s">
        <v>172</v>
      </c>
      <c r="C165" s="47">
        <f t="shared" si="3"/>
        <v>60.05</v>
      </c>
      <c r="D165" s="35">
        <v>60.05</v>
      </c>
      <c r="E165" s="36">
        <v>0</v>
      </c>
      <c r="F165" s="36">
        <v>0</v>
      </c>
      <c r="G165" s="36">
        <v>0</v>
      </c>
      <c r="H165" s="37">
        <v>0</v>
      </c>
      <c r="I165" s="35">
        <v>0</v>
      </c>
      <c r="J165" s="36">
        <v>0</v>
      </c>
      <c r="K165" s="36">
        <v>0</v>
      </c>
      <c r="L165" s="36">
        <v>0</v>
      </c>
      <c r="M165" s="38">
        <v>0</v>
      </c>
    </row>
    <row r="166" spans="1:13" ht="13.5" customHeight="1" x14ac:dyDescent="0.2">
      <c r="A166" s="53">
        <v>891</v>
      </c>
      <c r="B166" s="17" t="s">
        <v>173</v>
      </c>
      <c r="C166" s="47">
        <f t="shared" si="3"/>
        <v>0</v>
      </c>
      <c r="D166" s="35">
        <v>0</v>
      </c>
      <c r="E166" s="36">
        <v>0</v>
      </c>
      <c r="F166" s="36">
        <v>0</v>
      </c>
      <c r="G166" s="36">
        <v>0</v>
      </c>
      <c r="H166" s="37">
        <v>0</v>
      </c>
      <c r="I166" s="35">
        <v>0</v>
      </c>
      <c r="J166" s="36">
        <v>0</v>
      </c>
      <c r="K166" s="36">
        <v>0</v>
      </c>
      <c r="L166" s="36">
        <v>0</v>
      </c>
      <c r="M166" s="38">
        <v>0</v>
      </c>
    </row>
    <row r="167" spans="1:13" ht="13.5" customHeight="1" x14ac:dyDescent="0.2">
      <c r="A167" s="53">
        <v>224</v>
      </c>
      <c r="B167" s="17" t="s">
        <v>174</v>
      </c>
      <c r="C167" s="47">
        <f t="shared" si="3"/>
        <v>218</v>
      </c>
      <c r="D167" s="35">
        <v>78</v>
      </c>
      <c r="E167" s="36">
        <v>140</v>
      </c>
      <c r="F167" s="36">
        <v>0</v>
      </c>
      <c r="G167" s="36">
        <v>0</v>
      </c>
      <c r="H167" s="37">
        <v>0</v>
      </c>
      <c r="I167" s="35">
        <v>0</v>
      </c>
      <c r="J167" s="36">
        <v>0</v>
      </c>
      <c r="K167" s="36">
        <v>0</v>
      </c>
      <c r="L167" s="36">
        <v>0</v>
      </c>
      <c r="M167" s="38">
        <v>0</v>
      </c>
    </row>
    <row r="168" spans="1:13" ht="13.5" customHeight="1" x14ac:dyDescent="0.2">
      <c r="A168" s="53">
        <v>562</v>
      </c>
      <c r="B168" s="17" t="s">
        <v>175</v>
      </c>
      <c r="C168" s="47">
        <f t="shared" si="3"/>
        <v>0</v>
      </c>
      <c r="D168" s="35">
        <v>0</v>
      </c>
      <c r="E168" s="36">
        <v>0</v>
      </c>
      <c r="F168" s="36">
        <v>0</v>
      </c>
      <c r="G168" s="36">
        <v>0</v>
      </c>
      <c r="H168" s="37">
        <v>0</v>
      </c>
      <c r="I168" s="35">
        <v>0</v>
      </c>
      <c r="J168" s="36">
        <v>0</v>
      </c>
      <c r="K168" s="36">
        <v>0</v>
      </c>
      <c r="L168" s="36">
        <v>0</v>
      </c>
      <c r="M168" s="38">
        <v>0</v>
      </c>
    </row>
    <row r="169" spans="1:13" ht="13.5" customHeight="1" x14ac:dyDescent="0.2">
      <c r="A169" s="53">
        <v>87</v>
      </c>
      <c r="B169" s="19" t="s">
        <v>176</v>
      </c>
      <c r="C169" s="47">
        <f t="shared" si="3"/>
        <v>2770.85</v>
      </c>
      <c r="D169" s="35">
        <v>411.95</v>
      </c>
      <c r="E169" s="36">
        <v>0</v>
      </c>
      <c r="F169" s="36">
        <v>0</v>
      </c>
      <c r="G169" s="36">
        <v>0</v>
      </c>
      <c r="H169" s="37">
        <v>0</v>
      </c>
      <c r="I169" s="35">
        <v>2358.9</v>
      </c>
      <c r="J169" s="36">
        <v>0</v>
      </c>
      <c r="K169" s="36">
        <v>0</v>
      </c>
      <c r="L169" s="36">
        <v>0</v>
      </c>
      <c r="M169" s="38">
        <v>0</v>
      </c>
    </row>
    <row r="170" spans="1:13" ht="13.5" customHeight="1" x14ac:dyDescent="0.2">
      <c r="A170" s="53">
        <v>969</v>
      </c>
      <c r="B170" s="24" t="s">
        <v>177</v>
      </c>
      <c r="C170" s="47">
        <f t="shared" si="3"/>
        <v>0</v>
      </c>
      <c r="D170" s="35">
        <v>0</v>
      </c>
      <c r="E170" s="36">
        <v>0</v>
      </c>
      <c r="F170" s="36">
        <v>0</v>
      </c>
      <c r="G170" s="36">
        <v>0</v>
      </c>
      <c r="H170" s="37">
        <v>0</v>
      </c>
      <c r="I170" s="35">
        <v>0</v>
      </c>
      <c r="J170" s="36">
        <v>0</v>
      </c>
      <c r="K170" s="36">
        <v>0</v>
      </c>
      <c r="L170" s="36">
        <v>0</v>
      </c>
      <c r="M170" s="38">
        <v>0</v>
      </c>
    </row>
    <row r="171" spans="1:13" ht="13.5" customHeight="1" x14ac:dyDescent="0.2">
      <c r="A171" s="53">
        <v>895</v>
      </c>
      <c r="B171" s="17" t="s">
        <v>178</v>
      </c>
      <c r="C171" s="47">
        <f t="shared" si="3"/>
        <v>0</v>
      </c>
      <c r="D171" s="35">
        <v>0</v>
      </c>
      <c r="E171" s="36">
        <v>0</v>
      </c>
      <c r="F171" s="36">
        <v>0</v>
      </c>
      <c r="G171" s="36">
        <v>0</v>
      </c>
      <c r="H171" s="37">
        <v>0</v>
      </c>
      <c r="I171" s="35">
        <v>0</v>
      </c>
      <c r="J171" s="36">
        <v>0</v>
      </c>
      <c r="K171" s="36">
        <v>0</v>
      </c>
      <c r="L171" s="36">
        <v>0</v>
      </c>
      <c r="M171" s="38">
        <v>0</v>
      </c>
    </row>
    <row r="172" spans="1:13" ht="13.5" customHeight="1" x14ac:dyDescent="0.2">
      <c r="A172" s="53">
        <v>565</v>
      </c>
      <c r="B172" s="17" t="s">
        <v>179</v>
      </c>
      <c r="C172" s="47">
        <f t="shared" si="3"/>
        <v>38.260000000000005</v>
      </c>
      <c r="D172" s="35">
        <v>8</v>
      </c>
      <c r="E172" s="36">
        <v>30.26</v>
      </c>
      <c r="F172" s="36">
        <v>0</v>
      </c>
      <c r="G172" s="36">
        <v>0</v>
      </c>
      <c r="H172" s="37">
        <v>0</v>
      </c>
      <c r="I172" s="35">
        <v>0</v>
      </c>
      <c r="J172" s="36">
        <v>0</v>
      </c>
      <c r="K172" s="36">
        <v>0</v>
      </c>
      <c r="L172" s="36">
        <v>0</v>
      </c>
      <c r="M172" s="38">
        <v>0</v>
      </c>
    </row>
    <row r="173" spans="1:13" ht="13.5" customHeight="1" x14ac:dyDescent="0.2">
      <c r="A173" s="53">
        <v>205</v>
      </c>
      <c r="B173" s="17" t="s">
        <v>180</v>
      </c>
      <c r="C173" s="47">
        <f t="shared" si="3"/>
        <v>0</v>
      </c>
      <c r="D173" s="35">
        <v>0</v>
      </c>
      <c r="E173" s="36">
        <v>0</v>
      </c>
      <c r="F173" s="36">
        <v>0</v>
      </c>
      <c r="G173" s="36">
        <v>0</v>
      </c>
      <c r="H173" s="37">
        <v>0</v>
      </c>
      <c r="I173" s="35">
        <v>0</v>
      </c>
      <c r="J173" s="36">
        <v>0</v>
      </c>
      <c r="K173" s="36">
        <v>0</v>
      </c>
      <c r="L173" s="36">
        <v>0</v>
      </c>
      <c r="M173" s="38">
        <v>0</v>
      </c>
    </row>
    <row r="174" spans="1:13" ht="13.5" customHeight="1" x14ac:dyDescent="0.2">
      <c r="A174" s="53">
        <v>294</v>
      </c>
      <c r="B174" s="17" t="s">
        <v>181</v>
      </c>
      <c r="C174" s="47">
        <f t="shared" si="3"/>
        <v>1440</v>
      </c>
      <c r="D174" s="35">
        <v>1440</v>
      </c>
      <c r="E174" s="36">
        <v>0</v>
      </c>
      <c r="F174" s="36">
        <v>0</v>
      </c>
      <c r="G174" s="36">
        <v>0</v>
      </c>
      <c r="H174" s="37">
        <v>0</v>
      </c>
      <c r="I174" s="35">
        <v>0</v>
      </c>
      <c r="J174" s="36">
        <v>0</v>
      </c>
      <c r="K174" s="36">
        <v>0</v>
      </c>
      <c r="L174" s="36">
        <v>0</v>
      </c>
      <c r="M174" s="38">
        <v>0</v>
      </c>
    </row>
    <row r="175" spans="1:13" ht="13.5" customHeight="1" x14ac:dyDescent="0.2">
      <c r="A175" s="53">
        <v>603</v>
      </c>
      <c r="B175" s="17" t="s">
        <v>182</v>
      </c>
      <c r="C175" s="47">
        <f t="shared" si="3"/>
        <v>0</v>
      </c>
      <c r="D175" s="35">
        <v>0</v>
      </c>
      <c r="E175" s="36">
        <v>0</v>
      </c>
      <c r="F175" s="36">
        <v>0</v>
      </c>
      <c r="G175" s="36">
        <v>0</v>
      </c>
      <c r="H175" s="37">
        <v>0</v>
      </c>
      <c r="I175" s="35">
        <v>0</v>
      </c>
      <c r="J175" s="36">
        <v>0</v>
      </c>
      <c r="K175" s="36">
        <v>0</v>
      </c>
      <c r="L175" s="36">
        <v>0</v>
      </c>
      <c r="M175" s="38">
        <v>0</v>
      </c>
    </row>
    <row r="176" spans="1:13" ht="13.5" customHeight="1" x14ac:dyDescent="0.2">
      <c r="A176" s="53">
        <v>978</v>
      </c>
      <c r="B176" s="17" t="s">
        <v>183</v>
      </c>
      <c r="C176" s="47">
        <f t="shared" si="3"/>
        <v>0</v>
      </c>
      <c r="D176" s="35">
        <v>0</v>
      </c>
      <c r="E176" s="36">
        <v>0</v>
      </c>
      <c r="F176" s="36">
        <v>0</v>
      </c>
      <c r="G176" s="36">
        <v>0</v>
      </c>
      <c r="H176" s="37">
        <v>0</v>
      </c>
      <c r="I176" s="35">
        <v>0</v>
      </c>
      <c r="J176" s="36">
        <v>0</v>
      </c>
      <c r="K176" s="36">
        <v>0</v>
      </c>
      <c r="L176" s="36">
        <v>0</v>
      </c>
      <c r="M176" s="38">
        <v>0</v>
      </c>
    </row>
    <row r="177" spans="1:13" ht="13.5" customHeight="1" x14ac:dyDescent="0.2">
      <c r="A177" s="53">
        <v>103</v>
      </c>
      <c r="B177" s="17" t="s">
        <v>184</v>
      </c>
      <c r="C177" s="47">
        <f t="shared" si="3"/>
        <v>5659</v>
      </c>
      <c r="D177" s="35">
        <v>1766</v>
      </c>
      <c r="E177" s="36">
        <v>3194</v>
      </c>
      <c r="F177" s="36">
        <v>0</v>
      </c>
      <c r="G177" s="36">
        <v>699</v>
      </c>
      <c r="H177" s="37">
        <v>0</v>
      </c>
      <c r="I177" s="35">
        <v>0</v>
      </c>
      <c r="J177" s="36">
        <v>0</v>
      </c>
      <c r="K177" s="36">
        <v>0</v>
      </c>
      <c r="L177" s="36">
        <v>0</v>
      </c>
      <c r="M177" s="38">
        <v>0</v>
      </c>
    </row>
    <row r="178" spans="1:13" ht="13.5" customHeight="1" x14ac:dyDescent="0.2">
      <c r="A178" s="53">
        <v>697</v>
      </c>
      <c r="B178" s="17" t="s">
        <v>185</v>
      </c>
      <c r="C178" s="47">
        <f t="shared" si="3"/>
        <v>0</v>
      </c>
      <c r="D178" s="35">
        <v>0</v>
      </c>
      <c r="E178" s="36">
        <v>0</v>
      </c>
      <c r="F178" s="36">
        <v>0</v>
      </c>
      <c r="G178" s="36">
        <v>0</v>
      </c>
      <c r="H178" s="37">
        <v>0</v>
      </c>
      <c r="I178" s="35">
        <v>0</v>
      </c>
      <c r="J178" s="36">
        <v>0</v>
      </c>
      <c r="K178" s="36">
        <v>0</v>
      </c>
      <c r="L178" s="36">
        <v>0</v>
      </c>
      <c r="M178" s="38">
        <v>0</v>
      </c>
    </row>
    <row r="179" spans="1:13" ht="13.5" customHeight="1" x14ac:dyDescent="0.2">
      <c r="A179" s="53">
        <v>55</v>
      </c>
      <c r="B179" s="17" t="s">
        <v>186</v>
      </c>
      <c r="C179" s="47">
        <f t="shared" si="3"/>
        <v>1355.91</v>
      </c>
      <c r="D179" s="35">
        <v>1281.4000000000001</v>
      </c>
      <c r="E179" s="36">
        <v>0</v>
      </c>
      <c r="F179" s="36">
        <v>0</v>
      </c>
      <c r="G179" s="36">
        <v>0</v>
      </c>
      <c r="H179" s="37">
        <v>0</v>
      </c>
      <c r="I179" s="35">
        <v>24.51</v>
      </c>
      <c r="J179" s="36">
        <v>0</v>
      </c>
      <c r="K179" s="36">
        <v>50</v>
      </c>
      <c r="L179" s="36">
        <v>0</v>
      </c>
      <c r="M179" s="38">
        <v>0</v>
      </c>
    </row>
    <row r="180" spans="1:13" ht="13.5" customHeight="1" x14ac:dyDescent="0.2">
      <c r="A180" s="53">
        <v>404</v>
      </c>
      <c r="B180" s="17" t="s">
        <v>187</v>
      </c>
      <c r="C180" s="47">
        <f t="shared" si="3"/>
        <v>0</v>
      </c>
      <c r="D180" s="35">
        <v>0</v>
      </c>
      <c r="E180" s="36">
        <v>0</v>
      </c>
      <c r="F180" s="36">
        <v>0</v>
      </c>
      <c r="G180" s="36">
        <v>0</v>
      </c>
      <c r="H180" s="37">
        <v>0</v>
      </c>
      <c r="I180" s="35">
        <v>0</v>
      </c>
      <c r="J180" s="36">
        <v>0</v>
      </c>
      <c r="K180" s="36">
        <v>0</v>
      </c>
      <c r="L180" s="36">
        <v>0</v>
      </c>
      <c r="M180" s="38">
        <v>0</v>
      </c>
    </row>
    <row r="181" spans="1:13" ht="13.5" customHeight="1" x14ac:dyDescent="0.2">
      <c r="A181" s="53">
        <v>974</v>
      </c>
      <c r="B181" s="17" t="s">
        <v>188</v>
      </c>
      <c r="C181" s="47">
        <f t="shared" si="3"/>
        <v>0</v>
      </c>
      <c r="D181" s="35">
        <v>0</v>
      </c>
      <c r="E181" s="36">
        <v>0</v>
      </c>
      <c r="F181" s="36">
        <v>0</v>
      </c>
      <c r="G181" s="36">
        <v>0</v>
      </c>
      <c r="H181" s="37">
        <v>0</v>
      </c>
      <c r="I181" s="35">
        <v>0</v>
      </c>
      <c r="J181" s="36">
        <v>0</v>
      </c>
      <c r="K181" s="36">
        <v>0</v>
      </c>
      <c r="L181" s="36">
        <v>0</v>
      </c>
      <c r="M181" s="38">
        <v>0</v>
      </c>
    </row>
    <row r="182" spans="1:13" ht="13.5" customHeight="1" x14ac:dyDescent="0.2">
      <c r="A182" s="53">
        <v>182</v>
      </c>
      <c r="B182" s="17" t="s">
        <v>189</v>
      </c>
      <c r="C182" s="47">
        <f t="shared" si="3"/>
        <v>431.32</v>
      </c>
      <c r="D182" s="35">
        <v>143.12</v>
      </c>
      <c r="E182" s="36">
        <v>0</v>
      </c>
      <c r="F182" s="36">
        <v>3.86</v>
      </c>
      <c r="G182" s="36">
        <v>20.5</v>
      </c>
      <c r="H182" s="37">
        <v>263.83999999999997</v>
      </c>
      <c r="I182" s="35">
        <v>0</v>
      </c>
      <c r="J182" s="36">
        <v>0</v>
      </c>
      <c r="K182" s="36">
        <v>0</v>
      </c>
      <c r="L182" s="36">
        <v>0</v>
      </c>
      <c r="M182" s="38">
        <v>0</v>
      </c>
    </row>
    <row r="183" spans="1:13" ht="13.5" customHeight="1" x14ac:dyDescent="0.2">
      <c r="A183" s="53">
        <v>905</v>
      </c>
      <c r="B183" s="17" t="s">
        <v>190</v>
      </c>
      <c r="C183" s="47">
        <f t="shared" si="3"/>
        <v>0</v>
      </c>
      <c r="D183" s="35">
        <v>0</v>
      </c>
      <c r="E183" s="36">
        <v>0</v>
      </c>
      <c r="F183" s="36">
        <v>0</v>
      </c>
      <c r="G183" s="36">
        <v>0</v>
      </c>
      <c r="H183" s="37">
        <v>0</v>
      </c>
      <c r="I183" s="35">
        <v>0</v>
      </c>
      <c r="J183" s="36">
        <v>0</v>
      </c>
      <c r="K183" s="36">
        <v>0</v>
      </c>
      <c r="L183" s="36">
        <v>0</v>
      </c>
      <c r="M183" s="38">
        <v>0</v>
      </c>
    </row>
    <row r="184" spans="1:13" ht="13.5" customHeight="1" x14ac:dyDescent="0.2">
      <c r="A184" s="53">
        <v>335</v>
      </c>
      <c r="B184" s="17" t="s">
        <v>191</v>
      </c>
      <c r="C184" s="47">
        <f t="shared" si="3"/>
        <v>23131.899999999998</v>
      </c>
      <c r="D184" s="35">
        <v>4513.46</v>
      </c>
      <c r="E184" s="36">
        <v>0</v>
      </c>
      <c r="F184" s="36">
        <v>90.37</v>
      </c>
      <c r="G184" s="36">
        <v>0</v>
      </c>
      <c r="H184" s="37">
        <v>11459.76</v>
      </c>
      <c r="I184" s="35">
        <v>6818.57</v>
      </c>
      <c r="J184" s="36">
        <v>0</v>
      </c>
      <c r="K184" s="36">
        <v>0</v>
      </c>
      <c r="L184" s="36">
        <v>235.55</v>
      </c>
      <c r="M184" s="38">
        <v>14.19</v>
      </c>
    </row>
    <row r="185" spans="1:13" ht="13.5" customHeight="1" x14ac:dyDescent="0.2">
      <c r="A185" s="53">
        <v>906</v>
      </c>
      <c r="B185" s="17" t="s">
        <v>192</v>
      </c>
      <c r="C185" s="47">
        <f t="shared" si="3"/>
        <v>123.3</v>
      </c>
      <c r="D185" s="35">
        <v>123.3</v>
      </c>
      <c r="E185" s="36">
        <v>0</v>
      </c>
      <c r="F185" s="36">
        <v>0</v>
      </c>
      <c r="G185" s="36">
        <v>0</v>
      </c>
      <c r="H185" s="37">
        <v>0</v>
      </c>
      <c r="I185" s="35">
        <v>0</v>
      </c>
      <c r="J185" s="36">
        <v>0</v>
      </c>
      <c r="K185" s="36">
        <v>0</v>
      </c>
      <c r="L185" s="36">
        <v>0</v>
      </c>
      <c r="M185" s="38">
        <v>0</v>
      </c>
    </row>
    <row r="186" spans="1:13" ht="13.5" customHeight="1" x14ac:dyDescent="0.2">
      <c r="A186" s="53">
        <v>907</v>
      </c>
      <c r="B186" s="17" t="s">
        <v>193</v>
      </c>
      <c r="C186" s="47">
        <f t="shared" si="3"/>
        <v>0</v>
      </c>
      <c r="D186" s="35">
        <v>0</v>
      </c>
      <c r="E186" s="36">
        <v>0</v>
      </c>
      <c r="F186" s="36">
        <v>0</v>
      </c>
      <c r="G186" s="36">
        <v>0</v>
      </c>
      <c r="H186" s="37">
        <v>0</v>
      </c>
      <c r="I186" s="35">
        <v>0</v>
      </c>
      <c r="J186" s="36">
        <v>0</v>
      </c>
      <c r="K186" s="36">
        <v>0</v>
      </c>
      <c r="L186" s="36">
        <v>0</v>
      </c>
      <c r="M186" s="38">
        <v>0</v>
      </c>
    </row>
    <row r="187" spans="1:13" ht="13.5" customHeight="1" x14ac:dyDescent="0.2">
      <c r="A187" s="53">
        <v>909</v>
      </c>
      <c r="B187" s="17" t="s">
        <v>194</v>
      </c>
      <c r="C187" s="47">
        <f t="shared" si="3"/>
        <v>354</v>
      </c>
      <c r="D187" s="35">
        <v>66</v>
      </c>
      <c r="E187" s="36">
        <v>144</v>
      </c>
      <c r="F187" s="36">
        <v>18</v>
      </c>
      <c r="G187" s="36">
        <v>20</v>
      </c>
      <c r="H187" s="37">
        <v>0</v>
      </c>
      <c r="I187" s="35">
        <v>40</v>
      </c>
      <c r="J187" s="36">
        <v>50</v>
      </c>
      <c r="K187" s="36">
        <v>7</v>
      </c>
      <c r="L187" s="36">
        <v>9</v>
      </c>
      <c r="M187" s="38">
        <v>0</v>
      </c>
    </row>
    <row r="188" spans="1:13" ht="13.5" customHeight="1" x14ac:dyDescent="0.2">
      <c r="A188" s="53">
        <v>510</v>
      </c>
      <c r="B188" s="17" t="s">
        <v>195</v>
      </c>
      <c r="C188" s="47">
        <f t="shared" si="3"/>
        <v>0</v>
      </c>
      <c r="D188" s="35">
        <v>0</v>
      </c>
      <c r="E188" s="36">
        <v>0</v>
      </c>
      <c r="F188" s="36">
        <v>0</v>
      </c>
      <c r="G188" s="36">
        <v>0</v>
      </c>
      <c r="H188" s="37">
        <v>0</v>
      </c>
      <c r="I188" s="35">
        <v>0</v>
      </c>
      <c r="J188" s="36">
        <v>0</v>
      </c>
      <c r="K188" s="36">
        <v>0</v>
      </c>
      <c r="L188" s="36">
        <v>0</v>
      </c>
      <c r="M188" s="38">
        <v>0</v>
      </c>
    </row>
    <row r="189" spans="1:13" ht="13.5" customHeight="1" x14ac:dyDescent="0.2">
      <c r="A189" s="53">
        <v>296</v>
      </c>
      <c r="B189" s="17" t="s">
        <v>196</v>
      </c>
      <c r="C189" s="47">
        <f t="shared" si="3"/>
        <v>0</v>
      </c>
      <c r="D189" s="35">
        <v>0</v>
      </c>
      <c r="E189" s="36">
        <v>0</v>
      </c>
      <c r="F189" s="36">
        <v>0</v>
      </c>
      <c r="G189" s="36">
        <v>0</v>
      </c>
      <c r="H189" s="37">
        <v>0</v>
      </c>
      <c r="I189" s="35">
        <v>0</v>
      </c>
      <c r="J189" s="36">
        <v>0</v>
      </c>
      <c r="K189" s="36">
        <v>0</v>
      </c>
      <c r="L189" s="36">
        <v>0</v>
      </c>
      <c r="M189" s="38">
        <v>0</v>
      </c>
    </row>
    <row r="190" spans="1:13" ht="13.5" customHeight="1" x14ac:dyDescent="0.2">
      <c r="A190" s="53">
        <v>502</v>
      </c>
      <c r="B190" s="17" t="s">
        <v>197</v>
      </c>
      <c r="C190" s="47">
        <f t="shared" si="3"/>
        <v>0</v>
      </c>
      <c r="D190" s="35">
        <v>0</v>
      </c>
      <c r="E190" s="36">
        <v>0</v>
      </c>
      <c r="F190" s="36">
        <v>0</v>
      </c>
      <c r="G190" s="36">
        <v>0</v>
      </c>
      <c r="H190" s="37">
        <v>0</v>
      </c>
      <c r="I190" s="35">
        <v>0</v>
      </c>
      <c r="J190" s="36">
        <v>0</v>
      </c>
      <c r="K190" s="36">
        <v>0</v>
      </c>
      <c r="L190" s="36">
        <v>0</v>
      </c>
      <c r="M190" s="38">
        <v>0</v>
      </c>
    </row>
    <row r="191" spans="1:13" ht="13.5" customHeight="1" x14ac:dyDescent="0.2">
      <c r="A191" s="53">
        <v>301</v>
      </c>
      <c r="B191" s="17" t="s">
        <v>198</v>
      </c>
      <c r="C191" s="47">
        <f t="shared" si="3"/>
        <v>53.09</v>
      </c>
      <c r="D191" s="35">
        <v>12.13</v>
      </c>
      <c r="E191" s="36">
        <v>36.96</v>
      </c>
      <c r="F191" s="36">
        <v>4</v>
      </c>
      <c r="G191" s="36">
        <v>0</v>
      </c>
      <c r="H191" s="37">
        <v>0</v>
      </c>
      <c r="I191" s="35">
        <v>0</v>
      </c>
      <c r="J191" s="36">
        <v>0</v>
      </c>
      <c r="K191" s="36">
        <v>0</v>
      </c>
      <c r="L191" s="36">
        <v>0</v>
      </c>
      <c r="M191" s="38">
        <v>0</v>
      </c>
    </row>
    <row r="192" spans="1:13" ht="13.5" customHeight="1" x14ac:dyDescent="0.2">
      <c r="A192" s="53">
        <v>612</v>
      </c>
      <c r="B192" s="17" t="s">
        <v>199</v>
      </c>
      <c r="C192" s="47">
        <f t="shared" si="3"/>
        <v>940.13</v>
      </c>
      <c r="D192" s="35">
        <v>0</v>
      </c>
      <c r="E192" s="36">
        <v>0</v>
      </c>
      <c r="F192" s="36">
        <v>0</v>
      </c>
      <c r="G192" s="36">
        <v>0</v>
      </c>
      <c r="H192" s="37">
        <v>769.1</v>
      </c>
      <c r="I192" s="35">
        <v>0</v>
      </c>
      <c r="J192" s="36">
        <v>0</v>
      </c>
      <c r="K192" s="36">
        <v>0</v>
      </c>
      <c r="L192" s="36">
        <v>0</v>
      </c>
      <c r="M192" s="38">
        <v>171.03</v>
      </c>
    </row>
    <row r="193" spans="1:13" ht="13.5" customHeight="1" x14ac:dyDescent="0.2">
      <c r="A193" s="53">
        <v>558</v>
      </c>
      <c r="B193" s="17" t="s">
        <v>200</v>
      </c>
      <c r="C193" s="47">
        <f t="shared" si="3"/>
        <v>84.1</v>
      </c>
      <c r="D193" s="35">
        <v>0</v>
      </c>
      <c r="E193" s="36">
        <v>77</v>
      </c>
      <c r="F193" s="36">
        <v>0</v>
      </c>
      <c r="G193" s="36">
        <v>0</v>
      </c>
      <c r="H193" s="37">
        <v>0</v>
      </c>
      <c r="I193" s="35">
        <v>6</v>
      </c>
      <c r="J193" s="36">
        <v>0</v>
      </c>
      <c r="K193" s="36">
        <v>1.1000000000000001</v>
      </c>
      <c r="L193" s="36">
        <v>0</v>
      </c>
      <c r="M193" s="38">
        <v>0</v>
      </c>
    </row>
    <row r="194" spans="1:13" ht="13.5" customHeight="1" x14ac:dyDescent="0.2">
      <c r="A194" s="53">
        <v>346</v>
      </c>
      <c r="B194" s="17" t="s">
        <v>201</v>
      </c>
      <c r="C194" s="47">
        <f t="shared" si="3"/>
        <v>0</v>
      </c>
      <c r="D194" s="35">
        <v>0</v>
      </c>
      <c r="E194" s="36">
        <v>0</v>
      </c>
      <c r="F194" s="36">
        <v>0</v>
      </c>
      <c r="G194" s="36">
        <v>0</v>
      </c>
      <c r="H194" s="37">
        <v>0</v>
      </c>
      <c r="I194" s="35">
        <v>0</v>
      </c>
      <c r="J194" s="36">
        <v>0</v>
      </c>
      <c r="K194" s="36">
        <v>0</v>
      </c>
      <c r="L194" s="36">
        <v>0</v>
      </c>
      <c r="M194" s="38">
        <v>0</v>
      </c>
    </row>
    <row r="195" spans="1:13" ht="13.5" customHeight="1" x14ac:dyDescent="0.2">
      <c r="A195" s="53">
        <v>904</v>
      </c>
      <c r="B195" s="17" t="s">
        <v>202</v>
      </c>
      <c r="C195" s="47">
        <f t="shared" si="3"/>
        <v>0</v>
      </c>
      <c r="D195" s="35">
        <v>0</v>
      </c>
      <c r="E195" s="36">
        <v>0</v>
      </c>
      <c r="F195" s="36">
        <v>0</v>
      </c>
      <c r="G195" s="36">
        <v>0</v>
      </c>
      <c r="H195" s="37">
        <v>0</v>
      </c>
      <c r="I195" s="35">
        <v>0</v>
      </c>
      <c r="J195" s="36">
        <v>0</v>
      </c>
      <c r="K195" s="36">
        <v>0</v>
      </c>
      <c r="L195" s="36">
        <v>0</v>
      </c>
      <c r="M195" s="38">
        <v>0</v>
      </c>
    </row>
    <row r="196" spans="1:13" ht="13.5" customHeight="1" x14ac:dyDescent="0.2">
      <c r="A196" s="53">
        <v>917</v>
      </c>
      <c r="B196" s="17" t="s">
        <v>203</v>
      </c>
      <c r="C196" s="47">
        <f t="shared" si="3"/>
        <v>0</v>
      </c>
      <c r="D196" s="35">
        <v>0</v>
      </c>
      <c r="E196" s="36">
        <v>0</v>
      </c>
      <c r="F196" s="36">
        <v>0</v>
      </c>
      <c r="G196" s="36">
        <v>0</v>
      </c>
      <c r="H196" s="37">
        <v>0</v>
      </c>
      <c r="I196" s="35">
        <v>0</v>
      </c>
      <c r="J196" s="36">
        <v>0</v>
      </c>
      <c r="K196" s="36">
        <v>0</v>
      </c>
      <c r="L196" s="36">
        <v>0</v>
      </c>
      <c r="M196" s="38">
        <v>0</v>
      </c>
    </row>
    <row r="197" spans="1:13" ht="13.5" customHeight="1" x14ac:dyDescent="0.2">
      <c r="A197" s="53">
        <v>275</v>
      </c>
      <c r="B197" s="17" t="s">
        <v>204</v>
      </c>
      <c r="C197" s="47">
        <f t="shared" si="3"/>
        <v>451.84999999999997</v>
      </c>
      <c r="D197" s="35">
        <v>431.39</v>
      </c>
      <c r="E197" s="36">
        <v>0</v>
      </c>
      <c r="F197" s="36">
        <v>4.1900000000000004</v>
      </c>
      <c r="G197" s="36">
        <v>16.27</v>
      </c>
      <c r="H197" s="37">
        <v>0</v>
      </c>
      <c r="I197" s="35">
        <v>0</v>
      </c>
      <c r="J197" s="36">
        <v>0</v>
      </c>
      <c r="K197" s="36">
        <v>0</v>
      </c>
      <c r="L197" s="36">
        <v>0</v>
      </c>
      <c r="M197" s="38">
        <v>0</v>
      </c>
    </row>
    <row r="198" spans="1:13" ht="13.5" customHeight="1" x14ac:dyDescent="0.2">
      <c r="A198" s="53">
        <v>918</v>
      </c>
      <c r="B198" s="17" t="s">
        <v>205</v>
      </c>
      <c r="C198" s="47">
        <f t="shared" ref="C198:C226" si="4">SUM(D198:M198)</f>
        <v>0</v>
      </c>
      <c r="D198" s="35">
        <v>0</v>
      </c>
      <c r="E198" s="36">
        <v>0</v>
      </c>
      <c r="F198" s="36">
        <v>0</v>
      </c>
      <c r="G198" s="36">
        <v>0</v>
      </c>
      <c r="H198" s="37">
        <v>0</v>
      </c>
      <c r="I198" s="35">
        <v>0</v>
      </c>
      <c r="J198" s="36">
        <v>0</v>
      </c>
      <c r="K198" s="36">
        <v>0</v>
      </c>
      <c r="L198" s="36">
        <v>0</v>
      </c>
      <c r="M198" s="38">
        <v>0</v>
      </c>
    </row>
    <row r="199" spans="1:13" ht="13.5" customHeight="1" x14ac:dyDescent="0.2">
      <c r="A199" s="53">
        <v>233</v>
      </c>
      <c r="B199" s="17" t="s">
        <v>206</v>
      </c>
      <c r="C199" s="47">
        <f t="shared" si="4"/>
        <v>2685.77</v>
      </c>
      <c r="D199" s="35">
        <v>0</v>
      </c>
      <c r="E199" s="36">
        <v>185</v>
      </c>
      <c r="F199" s="36">
        <v>1</v>
      </c>
      <c r="G199" s="36">
        <v>0</v>
      </c>
      <c r="H199" s="37">
        <v>2499.77</v>
      </c>
      <c r="I199" s="35">
        <v>0</v>
      </c>
      <c r="J199" s="36">
        <v>0</v>
      </c>
      <c r="K199" s="36">
        <v>0</v>
      </c>
      <c r="L199" s="36">
        <v>0</v>
      </c>
      <c r="M199" s="38">
        <v>0</v>
      </c>
    </row>
    <row r="200" spans="1:13" ht="13.5" customHeight="1" x14ac:dyDescent="0.2">
      <c r="A200" s="53">
        <v>331</v>
      </c>
      <c r="B200" s="17" t="s">
        <v>207</v>
      </c>
      <c r="C200" s="47">
        <f t="shared" si="4"/>
        <v>0</v>
      </c>
      <c r="D200" s="35">
        <v>0</v>
      </c>
      <c r="E200" s="36">
        <v>0</v>
      </c>
      <c r="F200" s="36">
        <v>0</v>
      </c>
      <c r="G200" s="36">
        <v>0</v>
      </c>
      <c r="H200" s="37">
        <v>0</v>
      </c>
      <c r="I200" s="35">
        <v>0</v>
      </c>
      <c r="J200" s="36">
        <v>0</v>
      </c>
      <c r="K200" s="36">
        <v>0</v>
      </c>
      <c r="L200" s="36">
        <v>0</v>
      </c>
      <c r="M200" s="38">
        <v>0</v>
      </c>
    </row>
    <row r="201" spans="1:13" ht="13.5" customHeight="1" x14ac:dyDescent="0.2">
      <c r="A201" s="53">
        <v>8</v>
      </c>
      <c r="B201" s="17" t="s">
        <v>208</v>
      </c>
      <c r="C201" s="47">
        <f t="shared" si="4"/>
        <v>1020.3199999999999</v>
      </c>
      <c r="D201" s="35">
        <v>685.73</v>
      </c>
      <c r="E201" s="36">
        <v>0</v>
      </c>
      <c r="F201" s="36">
        <v>30.77</v>
      </c>
      <c r="G201" s="36">
        <v>0</v>
      </c>
      <c r="H201" s="37">
        <v>0</v>
      </c>
      <c r="I201" s="35">
        <v>303.82</v>
      </c>
      <c r="J201" s="36">
        <v>0</v>
      </c>
      <c r="K201" s="36">
        <v>0</v>
      </c>
      <c r="L201" s="36">
        <v>0</v>
      </c>
      <c r="M201" s="38">
        <v>0</v>
      </c>
    </row>
    <row r="202" spans="1:13" ht="13.5" customHeight="1" x14ac:dyDescent="0.2">
      <c r="A202" s="53">
        <v>922</v>
      </c>
      <c r="B202" s="17" t="s">
        <v>209</v>
      </c>
      <c r="C202" s="47">
        <f t="shared" si="4"/>
        <v>0</v>
      </c>
      <c r="D202" s="35">
        <v>0</v>
      </c>
      <c r="E202" s="36">
        <v>0</v>
      </c>
      <c r="F202" s="36">
        <v>0</v>
      </c>
      <c r="G202" s="36">
        <v>0</v>
      </c>
      <c r="H202" s="37">
        <v>0</v>
      </c>
      <c r="I202" s="35">
        <v>0</v>
      </c>
      <c r="J202" s="36">
        <v>0</v>
      </c>
      <c r="K202" s="36">
        <v>0</v>
      </c>
      <c r="L202" s="36">
        <v>0</v>
      </c>
      <c r="M202" s="38">
        <v>0</v>
      </c>
    </row>
    <row r="203" spans="1:13" ht="13.5" customHeight="1" x14ac:dyDescent="0.2">
      <c r="A203" s="53">
        <v>923</v>
      </c>
      <c r="B203" s="17" t="s">
        <v>210</v>
      </c>
      <c r="C203" s="47">
        <f t="shared" si="4"/>
        <v>0</v>
      </c>
      <c r="D203" s="35">
        <v>0</v>
      </c>
      <c r="E203" s="36">
        <v>0</v>
      </c>
      <c r="F203" s="36">
        <v>0</v>
      </c>
      <c r="G203" s="36">
        <v>0</v>
      </c>
      <c r="H203" s="37">
        <v>0</v>
      </c>
      <c r="I203" s="35">
        <v>0</v>
      </c>
      <c r="J203" s="36">
        <v>0</v>
      </c>
      <c r="K203" s="36">
        <v>0</v>
      </c>
      <c r="L203" s="36">
        <v>0</v>
      </c>
      <c r="M203" s="38">
        <v>0</v>
      </c>
    </row>
    <row r="204" spans="1:13" ht="13.5" customHeight="1" x14ac:dyDescent="0.2">
      <c r="A204" s="53">
        <v>924</v>
      </c>
      <c r="B204" s="17" t="s">
        <v>211</v>
      </c>
      <c r="C204" s="47">
        <f t="shared" si="4"/>
        <v>0</v>
      </c>
      <c r="D204" s="35">
        <v>0</v>
      </c>
      <c r="E204" s="36">
        <v>0</v>
      </c>
      <c r="F204" s="36">
        <v>0</v>
      </c>
      <c r="G204" s="36">
        <v>0</v>
      </c>
      <c r="H204" s="37">
        <v>0</v>
      </c>
      <c r="I204" s="35">
        <v>0</v>
      </c>
      <c r="J204" s="36">
        <v>0</v>
      </c>
      <c r="K204" s="36">
        <v>0</v>
      </c>
      <c r="L204" s="36">
        <v>0</v>
      </c>
      <c r="M204" s="38">
        <v>0</v>
      </c>
    </row>
    <row r="205" spans="1:13" ht="13.5" customHeight="1" x14ac:dyDescent="0.2">
      <c r="A205" s="53">
        <v>512</v>
      </c>
      <c r="B205" s="17" t="s">
        <v>212</v>
      </c>
      <c r="C205" s="47">
        <f t="shared" si="4"/>
        <v>0</v>
      </c>
      <c r="D205" s="35">
        <v>0</v>
      </c>
      <c r="E205" s="36">
        <v>0</v>
      </c>
      <c r="F205" s="36">
        <v>0</v>
      </c>
      <c r="G205" s="36">
        <v>0</v>
      </c>
      <c r="H205" s="37">
        <v>0</v>
      </c>
      <c r="I205" s="35">
        <v>0</v>
      </c>
      <c r="J205" s="36">
        <v>0</v>
      </c>
      <c r="K205" s="36">
        <v>0</v>
      </c>
      <c r="L205" s="36">
        <v>0</v>
      </c>
      <c r="M205" s="38">
        <v>0</v>
      </c>
    </row>
    <row r="206" spans="1:13" ht="13.5" customHeight="1" x14ac:dyDescent="0.2">
      <c r="A206" s="53">
        <v>166</v>
      </c>
      <c r="B206" s="17" t="s">
        <v>213</v>
      </c>
      <c r="C206" s="47">
        <f t="shared" si="4"/>
        <v>381.40999999999997</v>
      </c>
      <c r="D206" s="35">
        <v>24.24</v>
      </c>
      <c r="E206" s="36">
        <v>0</v>
      </c>
      <c r="F206" s="36">
        <v>0</v>
      </c>
      <c r="G206" s="36">
        <v>0</v>
      </c>
      <c r="H206" s="37">
        <v>0</v>
      </c>
      <c r="I206" s="35">
        <v>274</v>
      </c>
      <c r="J206" s="36">
        <v>0</v>
      </c>
      <c r="K206" s="36">
        <v>4.2699999999999996</v>
      </c>
      <c r="L206" s="36">
        <v>78.900000000000006</v>
      </c>
      <c r="M206" s="38">
        <v>0</v>
      </c>
    </row>
    <row r="207" spans="1:13" ht="13.5" customHeight="1" x14ac:dyDescent="0.2">
      <c r="A207" s="53">
        <v>245</v>
      </c>
      <c r="B207" s="17" t="s">
        <v>214</v>
      </c>
      <c r="C207" s="47">
        <f t="shared" si="4"/>
        <v>0</v>
      </c>
      <c r="D207" s="35">
        <v>0</v>
      </c>
      <c r="E207" s="36">
        <v>0</v>
      </c>
      <c r="F207" s="36">
        <v>0</v>
      </c>
      <c r="G207" s="36">
        <v>0</v>
      </c>
      <c r="H207" s="37">
        <v>0</v>
      </c>
      <c r="I207" s="35">
        <v>0</v>
      </c>
      <c r="J207" s="36">
        <v>0</v>
      </c>
      <c r="K207" s="36">
        <v>0</v>
      </c>
      <c r="L207" s="36">
        <v>0</v>
      </c>
      <c r="M207" s="38">
        <v>0</v>
      </c>
    </row>
    <row r="208" spans="1:13" ht="13.5" customHeight="1" x14ac:dyDescent="0.2">
      <c r="A208" s="53">
        <v>162</v>
      </c>
      <c r="B208" s="17" t="s">
        <v>215</v>
      </c>
      <c r="C208" s="47">
        <f t="shared" si="4"/>
        <v>336.03</v>
      </c>
      <c r="D208" s="35">
        <v>0</v>
      </c>
      <c r="E208" s="36">
        <v>0</v>
      </c>
      <c r="F208" s="36">
        <v>5.33</v>
      </c>
      <c r="G208" s="36">
        <v>0</v>
      </c>
      <c r="H208" s="37">
        <v>2.81</v>
      </c>
      <c r="I208" s="35">
        <v>215.8</v>
      </c>
      <c r="J208" s="36">
        <v>0</v>
      </c>
      <c r="K208" s="36">
        <v>0</v>
      </c>
      <c r="L208" s="36">
        <v>112.09</v>
      </c>
      <c r="M208" s="38">
        <v>0</v>
      </c>
    </row>
    <row r="209" spans="1:13" ht="13.5" customHeight="1" x14ac:dyDescent="0.2">
      <c r="A209" s="53">
        <v>376</v>
      </c>
      <c r="B209" s="17" t="s">
        <v>216</v>
      </c>
      <c r="C209" s="47">
        <f t="shared" si="4"/>
        <v>0</v>
      </c>
      <c r="D209" s="35">
        <v>0</v>
      </c>
      <c r="E209" s="36">
        <v>0</v>
      </c>
      <c r="F209" s="36">
        <v>0</v>
      </c>
      <c r="G209" s="36">
        <v>0</v>
      </c>
      <c r="H209" s="37">
        <v>0</v>
      </c>
      <c r="I209" s="35">
        <v>0</v>
      </c>
      <c r="J209" s="36">
        <v>0</v>
      </c>
      <c r="K209" s="36">
        <v>0</v>
      </c>
      <c r="L209" s="36">
        <v>0</v>
      </c>
      <c r="M209" s="38">
        <v>0</v>
      </c>
    </row>
    <row r="210" spans="1:13" ht="13.5" customHeight="1" x14ac:dyDescent="0.2">
      <c r="A210" s="53">
        <v>123</v>
      </c>
      <c r="B210" s="17" t="s">
        <v>217</v>
      </c>
      <c r="C210" s="47">
        <f t="shared" si="4"/>
        <v>1383.5900000000001</v>
      </c>
      <c r="D210" s="35">
        <v>568.04</v>
      </c>
      <c r="E210" s="36">
        <v>0</v>
      </c>
      <c r="F210" s="36">
        <v>0</v>
      </c>
      <c r="G210" s="36">
        <v>0</v>
      </c>
      <c r="H210" s="37">
        <v>0</v>
      </c>
      <c r="I210" s="35">
        <v>728.65</v>
      </c>
      <c r="J210" s="36">
        <v>0</v>
      </c>
      <c r="K210" s="36">
        <v>86.9</v>
      </c>
      <c r="L210" s="36">
        <v>0</v>
      </c>
      <c r="M210" s="38">
        <v>0</v>
      </c>
    </row>
    <row r="211" spans="1:13" ht="13.5" customHeight="1" x14ac:dyDescent="0.2">
      <c r="A211" s="53">
        <v>430</v>
      </c>
      <c r="B211" s="17" t="s">
        <v>218</v>
      </c>
      <c r="C211" s="47">
        <f t="shared" si="4"/>
        <v>168.09</v>
      </c>
      <c r="D211" s="35">
        <v>0</v>
      </c>
      <c r="E211" s="36">
        <v>0</v>
      </c>
      <c r="F211" s="36">
        <v>0</v>
      </c>
      <c r="G211" s="36">
        <v>0</v>
      </c>
      <c r="H211" s="37">
        <v>0</v>
      </c>
      <c r="I211" s="35">
        <v>168.09</v>
      </c>
      <c r="J211" s="36">
        <v>0</v>
      </c>
      <c r="K211" s="36">
        <v>0</v>
      </c>
      <c r="L211" s="36">
        <v>0</v>
      </c>
      <c r="M211" s="38">
        <v>0</v>
      </c>
    </row>
    <row r="212" spans="1:13" ht="13.5" customHeight="1" x14ac:dyDescent="0.2">
      <c r="A212" s="53">
        <v>20</v>
      </c>
      <c r="B212" s="17" t="s">
        <v>219</v>
      </c>
      <c r="C212" s="47">
        <f t="shared" si="4"/>
        <v>192803</v>
      </c>
      <c r="D212" s="35">
        <v>83726</v>
      </c>
      <c r="E212" s="36">
        <v>0</v>
      </c>
      <c r="F212" s="36">
        <v>0</v>
      </c>
      <c r="G212" s="36">
        <v>0</v>
      </c>
      <c r="H212" s="37">
        <v>109077</v>
      </c>
      <c r="I212" s="35">
        <v>0</v>
      </c>
      <c r="J212" s="36">
        <v>0</v>
      </c>
      <c r="K212" s="36">
        <v>0</v>
      </c>
      <c r="L212" s="36">
        <v>0</v>
      </c>
      <c r="M212" s="38">
        <v>0</v>
      </c>
    </row>
    <row r="213" spans="1:13" ht="13.5" customHeight="1" x14ac:dyDescent="0.2">
      <c r="A213" s="53">
        <v>888</v>
      </c>
      <c r="B213" s="17" t="s">
        <v>220</v>
      </c>
      <c r="C213" s="47">
        <f t="shared" si="4"/>
        <v>9</v>
      </c>
      <c r="D213" s="35">
        <v>0</v>
      </c>
      <c r="E213" s="36">
        <v>0</v>
      </c>
      <c r="F213" s="36">
        <v>0</v>
      </c>
      <c r="G213" s="36">
        <v>0</v>
      </c>
      <c r="H213" s="37">
        <v>0</v>
      </c>
      <c r="I213" s="35">
        <v>4</v>
      </c>
      <c r="J213" s="36">
        <v>4</v>
      </c>
      <c r="K213" s="36">
        <v>1</v>
      </c>
      <c r="L213" s="36">
        <v>0</v>
      </c>
      <c r="M213" s="38">
        <v>0</v>
      </c>
    </row>
    <row r="214" spans="1:13" ht="13.5" customHeight="1" x14ac:dyDescent="0.2">
      <c r="A214" s="53">
        <v>936</v>
      </c>
      <c r="B214" s="17" t="s">
        <v>221</v>
      </c>
      <c r="C214" s="47">
        <f t="shared" si="4"/>
        <v>0</v>
      </c>
      <c r="D214" s="35">
        <v>0</v>
      </c>
      <c r="E214" s="36">
        <v>0</v>
      </c>
      <c r="F214" s="36">
        <v>0</v>
      </c>
      <c r="G214" s="36">
        <v>0</v>
      </c>
      <c r="H214" s="37">
        <v>0</v>
      </c>
      <c r="I214" s="35">
        <v>0</v>
      </c>
      <c r="J214" s="36">
        <v>0</v>
      </c>
      <c r="K214" s="36">
        <v>0</v>
      </c>
      <c r="L214" s="36">
        <v>0</v>
      </c>
      <c r="M214" s="38">
        <v>0</v>
      </c>
    </row>
    <row r="215" spans="1:13" ht="13.5" customHeight="1" x14ac:dyDescent="0.2">
      <c r="A215" s="53">
        <v>694</v>
      </c>
      <c r="B215" s="17" t="s">
        <v>222</v>
      </c>
      <c r="C215" s="47">
        <f t="shared" si="4"/>
        <v>0</v>
      </c>
      <c r="D215" s="35">
        <v>0</v>
      </c>
      <c r="E215" s="36">
        <v>0</v>
      </c>
      <c r="F215" s="36">
        <v>0</v>
      </c>
      <c r="G215" s="36">
        <v>0</v>
      </c>
      <c r="H215" s="37">
        <v>0</v>
      </c>
      <c r="I215" s="35">
        <v>0</v>
      </c>
      <c r="J215" s="36">
        <v>0</v>
      </c>
      <c r="K215" s="36">
        <v>0</v>
      </c>
      <c r="L215" s="36">
        <v>0</v>
      </c>
      <c r="M215" s="38">
        <v>0</v>
      </c>
    </row>
    <row r="216" spans="1:13" ht="13.5" customHeight="1" x14ac:dyDescent="0.2">
      <c r="A216" s="53">
        <v>982</v>
      </c>
      <c r="B216" s="17" t="s">
        <v>223</v>
      </c>
      <c r="C216" s="47">
        <f t="shared" si="4"/>
        <v>0</v>
      </c>
      <c r="D216" s="35">
        <v>0</v>
      </c>
      <c r="E216" s="36">
        <v>0</v>
      </c>
      <c r="F216" s="36">
        <v>0</v>
      </c>
      <c r="G216" s="36">
        <v>0</v>
      </c>
      <c r="H216" s="37">
        <v>0</v>
      </c>
      <c r="I216" s="35">
        <v>0</v>
      </c>
      <c r="J216" s="36">
        <v>0</v>
      </c>
      <c r="K216" s="36">
        <v>0</v>
      </c>
      <c r="L216" s="36">
        <v>0</v>
      </c>
      <c r="M216" s="38">
        <v>0</v>
      </c>
    </row>
    <row r="217" spans="1:13" ht="13.5" customHeight="1" x14ac:dyDescent="0.2">
      <c r="A217" s="53">
        <v>53</v>
      </c>
      <c r="B217" s="17" t="s">
        <v>224</v>
      </c>
      <c r="C217" s="47">
        <f t="shared" si="4"/>
        <v>44232</v>
      </c>
      <c r="D217" s="35">
        <v>12810</v>
      </c>
      <c r="E217" s="36">
        <v>0</v>
      </c>
      <c r="F217" s="36">
        <v>200</v>
      </c>
      <c r="G217" s="36">
        <v>0</v>
      </c>
      <c r="H217" s="37">
        <v>7749</v>
      </c>
      <c r="I217" s="35">
        <v>14892</v>
      </c>
      <c r="J217" s="36">
        <v>8581</v>
      </c>
      <c r="K217" s="36">
        <v>0</v>
      </c>
      <c r="L217" s="36">
        <v>0</v>
      </c>
      <c r="M217" s="38">
        <v>0</v>
      </c>
    </row>
    <row r="218" spans="1:13" ht="13.5" customHeight="1" x14ac:dyDescent="0.2">
      <c r="A218" s="53">
        <v>21</v>
      </c>
      <c r="B218" s="17" t="s">
        <v>225</v>
      </c>
      <c r="C218" s="47">
        <f t="shared" si="4"/>
        <v>225.53</v>
      </c>
      <c r="D218" s="35">
        <v>0</v>
      </c>
      <c r="E218" s="36">
        <v>0</v>
      </c>
      <c r="F218" s="36">
        <v>13.12</v>
      </c>
      <c r="G218" s="36">
        <v>0</v>
      </c>
      <c r="H218" s="37">
        <v>0</v>
      </c>
      <c r="I218" s="35">
        <v>0</v>
      </c>
      <c r="J218" s="36">
        <v>0</v>
      </c>
      <c r="K218" s="36">
        <v>5.8</v>
      </c>
      <c r="L218" s="36">
        <v>206.61</v>
      </c>
      <c r="M218" s="38">
        <v>0</v>
      </c>
    </row>
    <row r="219" spans="1:13" ht="13.5" customHeight="1" x14ac:dyDescent="0.2">
      <c r="A219" s="53">
        <v>192</v>
      </c>
      <c r="B219" s="17" t="s">
        <v>226</v>
      </c>
      <c r="C219" s="47">
        <f t="shared" si="4"/>
        <v>56.95</v>
      </c>
      <c r="D219" s="35">
        <v>0</v>
      </c>
      <c r="E219" s="36">
        <v>56.95</v>
      </c>
      <c r="F219" s="36">
        <v>0</v>
      </c>
      <c r="G219" s="36">
        <v>0</v>
      </c>
      <c r="H219" s="37">
        <v>0</v>
      </c>
      <c r="I219" s="35">
        <v>0</v>
      </c>
      <c r="J219" s="36">
        <v>0</v>
      </c>
      <c r="K219" s="36">
        <v>0</v>
      </c>
      <c r="L219" s="36">
        <v>0</v>
      </c>
      <c r="M219" s="38">
        <v>0</v>
      </c>
    </row>
    <row r="220" spans="1:13" ht="13.5" customHeight="1" x14ac:dyDescent="0.2">
      <c r="A220" s="53">
        <v>604</v>
      </c>
      <c r="B220" s="17" t="s">
        <v>227</v>
      </c>
      <c r="C220" s="47">
        <f t="shared" si="4"/>
        <v>2914.3300000000004</v>
      </c>
      <c r="D220" s="35">
        <v>0</v>
      </c>
      <c r="E220" s="36">
        <v>0</v>
      </c>
      <c r="F220" s="36">
        <v>0</v>
      </c>
      <c r="G220" s="36">
        <v>0</v>
      </c>
      <c r="H220" s="37">
        <v>0</v>
      </c>
      <c r="I220" s="35">
        <v>0.02</v>
      </c>
      <c r="J220" s="36">
        <v>1.1000000000000001</v>
      </c>
      <c r="K220" s="36">
        <v>1.45</v>
      </c>
      <c r="L220" s="36">
        <v>2911.76</v>
      </c>
      <c r="M220" s="38">
        <v>0</v>
      </c>
    </row>
    <row r="221" spans="1:13" ht="13.5" customHeight="1" x14ac:dyDescent="0.2">
      <c r="A221" s="53">
        <v>394</v>
      </c>
      <c r="B221" s="17" t="s">
        <v>228</v>
      </c>
      <c r="C221" s="47">
        <f t="shared" si="4"/>
        <v>0</v>
      </c>
      <c r="D221" s="35">
        <v>0</v>
      </c>
      <c r="E221" s="36">
        <v>0</v>
      </c>
      <c r="F221" s="36">
        <v>0</v>
      </c>
      <c r="G221" s="36">
        <v>0</v>
      </c>
      <c r="H221" s="37">
        <v>0</v>
      </c>
      <c r="I221" s="35">
        <v>0</v>
      </c>
      <c r="J221" s="36">
        <v>0</v>
      </c>
      <c r="K221" s="36">
        <v>0</v>
      </c>
      <c r="L221" s="36">
        <v>0</v>
      </c>
      <c r="M221" s="38">
        <v>0</v>
      </c>
    </row>
    <row r="222" spans="1:13" ht="13.5" customHeight="1" x14ac:dyDescent="0.2">
      <c r="A222" s="53">
        <v>232</v>
      </c>
      <c r="B222" s="17" t="s">
        <v>229</v>
      </c>
      <c r="C222" s="47">
        <f t="shared" si="4"/>
        <v>0</v>
      </c>
      <c r="D222" s="35">
        <v>0</v>
      </c>
      <c r="E222" s="36">
        <v>0</v>
      </c>
      <c r="F222" s="36">
        <v>0</v>
      </c>
      <c r="G222" s="36">
        <v>0</v>
      </c>
      <c r="H222" s="37">
        <v>0</v>
      </c>
      <c r="I222" s="35">
        <v>0</v>
      </c>
      <c r="J222" s="36">
        <v>0</v>
      </c>
      <c r="K222" s="36">
        <v>0</v>
      </c>
      <c r="L222" s="36">
        <v>0</v>
      </c>
      <c r="M222" s="38">
        <v>0</v>
      </c>
    </row>
    <row r="223" spans="1:13" ht="13.5" customHeight="1" x14ac:dyDescent="0.2">
      <c r="A223" s="53">
        <v>325</v>
      </c>
      <c r="B223" s="17" t="s">
        <v>230</v>
      </c>
      <c r="C223" s="47">
        <f t="shared" si="4"/>
        <v>0</v>
      </c>
      <c r="D223" s="35">
        <v>0</v>
      </c>
      <c r="E223" s="36">
        <v>0</v>
      </c>
      <c r="F223" s="36">
        <v>0</v>
      </c>
      <c r="G223" s="36">
        <v>0</v>
      </c>
      <c r="H223" s="37">
        <v>0</v>
      </c>
      <c r="I223" s="35">
        <v>0</v>
      </c>
      <c r="J223" s="36">
        <v>0</v>
      </c>
      <c r="K223" s="36">
        <v>0</v>
      </c>
      <c r="L223" s="36">
        <v>0</v>
      </c>
      <c r="M223" s="38">
        <v>0</v>
      </c>
    </row>
    <row r="224" spans="1:13" ht="13.5" customHeight="1" x14ac:dyDescent="0.2">
      <c r="A224" s="53">
        <v>985</v>
      </c>
      <c r="B224" s="17" t="s">
        <v>231</v>
      </c>
      <c r="C224" s="47">
        <f t="shared" si="4"/>
        <v>0</v>
      </c>
      <c r="D224" s="35">
        <v>0</v>
      </c>
      <c r="E224" s="36">
        <v>0</v>
      </c>
      <c r="F224" s="36">
        <v>0</v>
      </c>
      <c r="G224" s="36">
        <v>0</v>
      </c>
      <c r="H224" s="37">
        <v>0</v>
      </c>
      <c r="I224" s="35">
        <v>0</v>
      </c>
      <c r="J224" s="36">
        <v>0</v>
      </c>
      <c r="K224" s="36">
        <v>0</v>
      </c>
      <c r="L224" s="36">
        <v>0</v>
      </c>
      <c r="M224" s="38">
        <v>0</v>
      </c>
    </row>
    <row r="225" spans="1:13" ht="13.5" customHeight="1" x14ac:dyDescent="0.2">
      <c r="A225" s="53">
        <v>952</v>
      </c>
      <c r="B225" s="17" t="s">
        <v>232</v>
      </c>
      <c r="C225" s="47">
        <f t="shared" si="4"/>
        <v>1.75</v>
      </c>
      <c r="D225" s="35">
        <v>0</v>
      </c>
      <c r="E225" s="36">
        <v>0</v>
      </c>
      <c r="F225" s="36">
        <v>0</v>
      </c>
      <c r="G225" s="36">
        <v>0</v>
      </c>
      <c r="H225" s="37">
        <v>0</v>
      </c>
      <c r="I225" s="35">
        <v>0</v>
      </c>
      <c r="J225" s="36">
        <v>0</v>
      </c>
      <c r="K225" s="36">
        <v>0</v>
      </c>
      <c r="L225" s="36">
        <v>0</v>
      </c>
      <c r="M225" s="38">
        <v>1.75</v>
      </c>
    </row>
    <row r="226" spans="1:13" ht="13.5" customHeight="1" thickBot="1" x14ac:dyDescent="0.25">
      <c r="A226" s="54">
        <v>97</v>
      </c>
      <c r="B226" s="27" t="s">
        <v>233</v>
      </c>
      <c r="C226" s="48">
        <f t="shared" si="4"/>
        <v>92048.029999999984</v>
      </c>
      <c r="D226" s="39">
        <v>35271.949999999997</v>
      </c>
      <c r="E226" s="40">
        <v>0</v>
      </c>
      <c r="F226" s="40">
        <v>374.09</v>
      </c>
      <c r="G226" s="40">
        <v>0</v>
      </c>
      <c r="H226" s="41">
        <v>52906.28</v>
      </c>
      <c r="I226" s="39">
        <v>3232.16</v>
      </c>
      <c r="J226" s="40">
        <v>0</v>
      </c>
      <c r="K226" s="40">
        <v>79.650000000000006</v>
      </c>
      <c r="L226" s="40">
        <v>0</v>
      </c>
      <c r="M226" s="42">
        <v>183.9</v>
      </c>
    </row>
    <row r="227" spans="1:13" ht="13.5" customHeight="1" x14ac:dyDescent="0.2">
      <c r="A227" s="50"/>
      <c r="B227" s="8"/>
      <c r="C227" s="12"/>
      <c r="D227" s="9"/>
      <c r="E227" s="9"/>
      <c r="F227" s="9"/>
      <c r="G227" s="9"/>
      <c r="H227" s="9"/>
      <c r="I227" s="28"/>
      <c r="J227" s="9"/>
      <c r="K227" s="7"/>
      <c r="L227" s="9"/>
      <c r="M227" s="9"/>
    </row>
    <row r="228" spans="1:13" ht="13.5" customHeight="1" x14ac:dyDescent="0.2">
      <c r="A228" s="50"/>
      <c r="B228" s="8"/>
      <c r="C228" s="12"/>
      <c r="D228" s="9"/>
      <c r="E228" s="9"/>
      <c r="F228" s="9"/>
      <c r="G228" s="9"/>
      <c r="H228" s="9"/>
      <c r="I228" s="9"/>
      <c r="J228" s="9"/>
      <c r="K228" s="7"/>
      <c r="L228" s="9"/>
      <c r="M228" s="9"/>
    </row>
    <row r="229" spans="1:13" ht="13.5" customHeight="1" x14ac:dyDescent="0.2">
      <c r="A229" s="50"/>
      <c r="B229" s="8"/>
      <c r="C229" s="12"/>
      <c r="D229" s="28"/>
      <c r="E229" s="9"/>
      <c r="F229" s="9"/>
      <c r="G229" s="9"/>
      <c r="H229" s="9"/>
      <c r="I229" s="28"/>
      <c r="J229" s="9"/>
      <c r="K229" s="7"/>
      <c r="L229" s="9"/>
      <c r="M229" s="9"/>
    </row>
    <row r="230" spans="1:13" ht="13.5" customHeight="1" x14ac:dyDescent="0.2">
      <c r="A230" s="50"/>
      <c r="B230" s="8"/>
      <c r="C230" s="12"/>
      <c r="D230" s="9"/>
      <c r="E230" s="9"/>
      <c r="F230" s="28"/>
      <c r="G230" s="9"/>
      <c r="H230" s="9"/>
      <c r="I230" s="9"/>
      <c r="J230" s="9"/>
      <c r="K230" s="7"/>
      <c r="L230" s="9"/>
      <c r="M230" s="9"/>
    </row>
    <row r="231" spans="1:13" ht="13.5" customHeight="1" x14ac:dyDescent="0.2">
      <c r="A231" s="50"/>
      <c r="B231" s="8"/>
      <c r="C231" s="12"/>
      <c r="D231" s="9"/>
      <c r="E231" s="9"/>
      <c r="F231" s="9"/>
      <c r="G231" s="9"/>
      <c r="H231" s="9"/>
      <c r="I231" s="28"/>
      <c r="J231" s="9"/>
      <c r="K231" s="9"/>
      <c r="L231" s="9"/>
      <c r="M231" s="9"/>
    </row>
    <row r="232" spans="1:13" ht="13.5" customHeight="1" x14ac:dyDescent="0.2">
      <c r="A232" s="50"/>
      <c r="B232" s="8"/>
      <c r="C232" s="12"/>
      <c r="D232" s="9"/>
      <c r="E232" s="9"/>
      <c r="F232" s="9"/>
      <c r="G232" s="9"/>
      <c r="H232" s="9"/>
      <c r="I232" s="28"/>
      <c r="J232" s="9"/>
      <c r="K232" s="9"/>
      <c r="L232" s="9"/>
      <c r="M232" s="9"/>
    </row>
    <row r="233" spans="1:13" ht="13.5" customHeight="1" x14ac:dyDescent="0.2">
      <c r="A233" s="50"/>
      <c r="B233" s="8"/>
      <c r="C233" s="12"/>
      <c r="D233" s="28"/>
      <c r="E233" s="9"/>
      <c r="F233" s="9"/>
      <c r="G233" s="9"/>
      <c r="H233" s="9"/>
      <c r="I233" s="9"/>
      <c r="J233" s="9"/>
      <c r="K233" s="28"/>
      <c r="L233" s="9"/>
      <c r="M233" s="9"/>
    </row>
    <row r="234" spans="1:13" ht="13.5" customHeight="1" x14ac:dyDescent="0.2">
      <c r="A234" s="50"/>
      <c r="B234" s="8"/>
      <c r="C234" s="12"/>
      <c r="D234" s="9"/>
      <c r="E234" s="9"/>
      <c r="F234" s="9"/>
      <c r="G234" s="9"/>
      <c r="H234" s="9"/>
      <c r="I234" s="9"/>
      <c r="J234" s="9"/>
      <c r="K234" s="9"/>
      <c r="L234" s="28"/>
      <c r="M234" s="9"/>
    </row>
    <row r="235" spans="1:13" ht="13.5" customHeight="1" x14ac:dyDescent="0.2">
      <c r="A235" s="50"/>
      <c r="B235" s="8"/>
      <c r="C235" s="12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13" ht="13.5" customHeight="1" x14ac:dyDescent="0.2">
      <c r="A236" s="50"/>
      <c r="B236" s="8"/>
      <c r="C236" s="12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13" ht="13.5" customHeight="1" x14ac:dyDescent="0.2">
      <c r="A237" s="50"/>
      <c r="B237" s="8"/>
      <c r="C237" s="12"/>
      <c r="D237" s="28"/>
      <c r="E237" s="9"/>
      <c r="F237" s="9"/>
      <c r="G237" s="9"/>
      <c r="H237" s="9"/>
      <c r="I237" s="9"/>
      <c r="J237" s="9"/>
      <c r="K237" s="9"/>
      <c r="L237" s="9"/>
      <c r="M237" s="9"/>
    </row>
    <row r="238" spans="1:13" ht="13.5" customHeight="1" x14ac:dyDescent="0.2">
      <c r="A238" s="50"/>
      <c r="B238" s="8"/>
      <c r="C238" s="12"/>
      <c r="D238" s="28"/>
      <c r="E238" s="9"/>
      <c r="F238" s="9"/>
      <c r="G238" s="9"/>
      <c r="H238" s="9"/>
      <c r="I238" s="9"/>
      <c r="J238" s="9"/>
      <c r="K238" s="9"/>
      <c r="L238" s="9"/>
      <c r="M238" s="9"/>
    </row>
    <row r="239" spans="1:13" ht="13.5" customHeight="1" x14ac:dyDescent="0.2">
      <c r="A239" s="50"/>
      <c r="B239" s="8"/>
      <c r="C239" s="12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13" ht="13.5" customHeight="1" x14ac:dyDescent="0.2">
      <c r="A240" s="50"/>
      <c r="B240" s="8"/>
      <c r="C240" s="12"/>
      <c r="D240" s="28"/>
      <c r="E240" s="9"/>
      <c r="F240" s="9"/>
      <c r="G240" s="9"/>
      <c r="H240" s="9"/>
      <c r="I240" s="9"/>
      <c r="J240" s="9"/>
      <c r="K240" s="9"/>
      <c r="L240" s="9"/>
      <c r="M240" s="9"/>
    </row>
    <row r="241" spans="1:13" ht="13.5" customHeight="1" x14ac:dyDescent="0.2">
      <c r="A241" s="50"/>
      <c r="B241" s="8"/>
      <c r="C241" s="12"/>
      <c r="D241" s="9"/>
      <c r="E241" s="9"/>
      <c r="F241" s="9"/>
      <c r="G241" s="9"/>
      <c r="H241" s="28"/>
      <c r="I241" s="28"/>
      <c r="J241" s="9"/>
      <c r="K241" s="9"/>
      <c r="L241" s="9"/>
      <c r="M241" s="9"/>
    </row>
    <row r="242" spans="1:13" ht="13.5" customHeight="1" x14ac:dyDescent="0.2">
      <c r="A242" s="50"/>
      <c r="B242" s="8"/>
      <c r="C242" s="12"/>
      <c r="D242" s="28"/>
      <c r="E242" s="9"/>
      <c r="F242" s="9"/>
      <c r="G242" s="9"/>
      <c r="H242" s="9"/>
      <c r="I242" s="9"/>
      <c r="J242" s="9"/>
      <c r="K242" s="9"/>
      <c r="L242" s="9"/>
      <c r="M242" s="9"/>
    </row>
    <row r="243" spans="1:13" ht="13.5" customHeight="1" x14ac:dyDescent="0.2">
      <c r="A243" s="50"/>
      <c r="B243" s="8"/>
      <c r="C243" s="12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3" ht="13.5" customHeight="1" x14ac:dyDescent="0.2">
      <c r="A244" s="50"/>
      <c r="B244" s="8"/>
      <c r="C244" s="12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13" ht="13.5" customHeight="1" x14ac:dyDescent="0.2">
      <c r="A245" s="50"/>
      <c r="B245" s="8"/>
      <c r="C245" s="12"/>
      <c r="D245" s="9"/>
      <c r="E245" s="28"/>
      <c r="F245" s="9"/>
      <c r="G245" s="9"/>
      <c r="H245" s="9"/>
      <c r="I245" s="9"/>
      <c r="J245" s="9"/>
      <c r="K245" s="9"/>
      <c r="L245" s="9"/>
      <c r="M245" s="9"/>
    </row>
    <row r="246" spans="1:13" ht="13.5" customHeight="1" x14ac:dyDescent="0.2">
      <c r="A246" s="50"/>
      <c r="B246" s="8"/>
      <c r="C246" s="12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13" ht="13.5" customHeight="1" x14ac:dyDescent="0.2">
      <c r="A247" s="50"/>
      <c r="B247" s="8"/>
      <c r="C247" s="12"/>
      <c r="D247" s="28"/>
      <c r="E247" s="9"/>
      <c r="F247" s="9"/>
      <c r="G247" s="9"/>
      <c r="H247" s="28"/>
      <c r="I247" s="28"/>
      <c r="J247" s="9"/>
      <c r="K247" s="9"/>
      <c r="L247" s="9"/>
      <c r="M247" s="9"/>
    </row>
    <row r="248" spans="1:13" ht="13.5" customHeight="1" x14ac:dyDescent="0.2">
      <c r="A248" s="50"/>
      <c r="B248" s="8"/>
      <c r="C248" s="12"/>
      <c r="D248" s="9"/>
      <c r="E248" s="9"/>
      <c r="F248" s="9"/>
      <c r="G248" s="9"/>
      <c r="H248" s="9"/>
      <c r="I248" s="28"/>
      <c r="J248" s="9"/>
      <c r="K248" s="9"/>
      <c r="L248" s="9"/>
      <c r="M248" s="9"/>
    </row>
    <row r="249" spans="1:13" ht="13.5" customHeight="1" x14ac:dyDescent="0.2">
      <c r="A249" s="50"/>
      <c r="B249" s="8"/>
      <c r="C249" s="12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13" ht="13.5" customHeight="1" x14ac:dyDescent="0.2">
      <c r="A250" s="50"/>
      <c r="B250" s="8"/>
      <c r="C250" s="12"/>
      <c r="D250" s="9"/>
      <c r="E250" s="9"/>
      <c r="F250" s="9"/>
      <c r="G250" s="9"/>
      <c r="H250" s="9"/>
      <c r="I250" s="28"/>
      <c r="J250" s="9"/>
      <c r="K250" s="9"/>
      <c r="L250" s="9"/>
      <c r="M250" s="9"/>
    </row>
    <row r="251" spans="1:13" ht="13.5" customHeight="1" x14ac:dyDescent="0.2">
      <c r="A251" s="50"/>
      <c r="B251" s="8"/>
      <c r="C251" s="12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13" ht="13.5" customHeight="1" x14ac:dyDescent="0.2">
      <c r="A252" s="50"/>
      <c r="B252" s="8"/>
      <c r="C252" s="12"/>
      <c r="D252" s="28"/>
      <c r="E252" s="28"/>
      <c r="F252" s="9"/>
      <c r="G252" s="9"/>
      <c r="H252" s="9"/>
      <c r="I252" s="9"/>
      <c r="J252" s="9"/>
      <c r="K252" s="9"/>
      <c r="L252" s="9"/>
      <c r="M252" s="9"/>
    </row>
    <row r="253" spans="1:13" x14ac:dyDescent="0.2">
      <c r="A253" s="50"/>
      <c r="B253" s="8"/>
      <c r="C253" s="12"/>
      <c r="D253" s="9"/>
      <c r="E253" s="9"/>
      <c r="F253" s="28"/>
      <c r="G253" s="9"/>
      <c r="H253" s="9"/>
      <c r="I253" s="28"/>
      <c r="J253" s="9"/>
      <c r="K253" s="9"/>
      <c r="L253" s="9"/>
      <c r="M253" s="9"/>
    </row>
    <row r="254" spans="1:13" x14ac:dyDescent="0.2">
      <c r="A254" s="50"/>
      <c r="B254" s="8"/>
      <c r="C254" s="12"/>
      <c r="D254" s="9"/>
      <c r="E254" s="28"/>
      <c r="F254" s="9"/>
      <c r="G254" s="9"/>
      <c r="H254" s="9"/>
      <c r="I254" s="9"/>
      <c r="J254" s="9"/>
      <c r="K254" s="9"/>
      <c r="L254" s="9"/>
      <c r="M254" s="9"/>
    </row>
    <row r="255" spans="1:13" x14ac:dyDescent="0.2">
      <c r="A255" s="50"/>
      <c r="B255" s="8"/>
      <c r="C255" s="12"/>
      <c r="D255" s="28"/>
      <c r="E255" s="9"/>
      <c r="F255" s="28"/>
      <c r="G255" s="9"/>
      <c r="H255" s="9"/>
      <c r="I255" s="9"/>
      <c r="J255" s="9"/>
      <c r="K255" s="9"/>
      <c r="L255" s="9"/>
      <c r="M255" s="9"/>
    </row>
    <row r="256" spans="1:13" x14ac:dyDescent="0.2">
      <c r="A256" s="50"/>
      <c r="B256" s="8"/>
      <c r="C256" s="12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13" x14ac:dyDescent="0.2">
      <c r="A257" s="50"/>
      <c r="B257" s="8"/>
      <c r="C257" s="12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13" x14ac:dyDescent="0.2">
      <c r="A258" s="50"/>
      <c r="B258" s="8"/>
      <c r="C258" s="12"/>
      <c r="D258" s="9"/>
      <c r="E258" s="9"/>
      <c r="F258" s="9"/>
      <c r="G258" s="9"/>
      <c r="H258" s="9"/>
      <c r="I258" s="9"/>
      <c r="J258" s="9"/>
      <c r="K258" s="9"/>
      <c r="L258" s="28"/>
      <c r="M258" s="9"/>
    </row>
    <row r="259" spans="1:13" x14ac:dyDescent="0.2">
      <c r="A259" s="50"/>
      <c r="B259" s="8"/>
      <c r="C259" s="12"/>
      <c r="D259" s="9"/>
      <c r="E259" s="28"/>
      <c r="F259" s="9"/>
      <c r="G259" s="9"/>
      <c r="H259" s="9"/>
      <c r="I259" s="9"/>
      <c r="J259" s="9"/>
      <c r="K259" s="9"/>
      <c r="L259" s="28"/>
      <c r="M259" s="9"/>
    </row>
    <row r="260" spans="1:13" x14ac:dyDescent="0.2">
      <c r="A260" s="50"/>
      <c r="B260" s="8"/>
      <c r="C260" s="12"/>
      <c r="D260" s="9"/>
      <c r="E260" s="9"/>
      <c r="F260" s="28"/>
      <c r="G260" s="9"/>
      <c r="H260" s="9"/>
      <c r="I260" s="9"/>
      <c r="J260" s="9"/>
      <c r="K260" s="9"/>
      <c r="L260" s="9"/>
      <c r="M260" s="9"/>
    </row>
    <row r="261" spans="1:13" x14ac:dyDescent="0.2">
      <c r="A261" s="50"/>
      <c r="B261" s="8"/>
      <c r="C261" s="12"/>
      <c r="D261" s="9"/>
      <c r="E261" s="9"/>
      <c r="F261" s="9"/>
      <c r="G261" s="9"/>
      <c r="H261" s="9"/>
      <c r="I261" s="9"/>
      <c r="J261" s="9"/>
      <c r="K261" s="28"/>
      <c r="L261" s="9"/>
      <c r="M261" s="9"/>
    </row>
    <row r="262" spans="1:13" x14ac:dyDescent="0.2">
      <c r="A262" s="50"/>
      <c r="B262" s="8"/>
      <c r="C262" s="12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13" x14ac:dyDescent="0.2">
      <c r="A263" s="50"/>
      <c r="B263" s="8"/>
      <c r="C263" s="12"/>
      <c r="D263" s="9"/>
      <c r="E263" s="9"/>
      <c r="F263" s="9"/>
      <c r="G263" s="9"/>
      <c r="H263" s="9"/>
      <c r="I263" s="9"/>
      <c r="J263" s="9"/>
      <c r="K263" s="9"/>
      <c r="L263" s="9"/>
      <c r="M263" s="9"/>
    </row>
    <row r="264" spans="1:13" x14ac:dyDescent="0.2">
      <c r="A264" s="50"/>
      <c r="B264" s="8"/>
      <c r="C264" s="12"/>
      <c r="D264" s="9"/>
      <c r="E264" s="9"/>
      <c r="F264" s="9"/>
      <c r="G264" s="9"/>
      <c r="H264" s="9"/>
      <c r="I264" s="9"/>
      <c r="J264" s="9"/>
      <c r="K264" s="9"/>
      <c r="L264" s="9"/>
      <c r="M264" s="9"/>
    </row>
    <row r="265" spans="1:13" x14ac:dyDescent="0.2">
      <c r="A265" s="50"/>
      <c r="B265" s="8"/>
      <c r="C265" s="12"/>
      <c r="D265" s="28"/>
      <c r="E265" s="9"/>
      <c r="F265" s="9"/>
      <c r="G265" s="9"/>
      <c r="H265" s="9"/>
      <c r="I265" s="9"/>
      <c r="J265" s="9"/>
      <c r="K265" s="9"/>
      <c r="L265" s="9"/>
      <c r="M265" s="9"/>
    </row>
    <row r="266" spans="1:13" x14ac:dyDescent="0.2">
      <c r="A266" s="50"/>
      <c r="B266" s="8"/>
      <c r="C266" s="12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13" x14ac:dyDescent="0.2">
      <c r="A267" s="50"/>
      <c r="B267" s="8"/>
      <c r="C267" s="12"/>
      <c r="D267" s="9"/>
      <c r="E267" s="9"/>
      <c r="F267" s="9"/>
      <c r="G267" s="9"/>
      <c r="H267" s="9"/>
      <c r="I267" s="28"/>
      <c r="J267" s="9"/>
      <c r="K267" s="9"/>
      <c r="L267" s="9"/>
      <c r="M267" s="9"/>
    </row>
    <row r="268" spans="1:13" x14ac:dyDescent="0.2">
      <c r="A268" s="50"/>
      <c r="B268" s="8"/>
      <c r="C268" s="12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13" x14ac:dyDescent="0.2">
      <c r="A269" s="50"/>
      <c r="B269" s="8"/>
      <c r="C269" s="12"/>
      <c r="D269" s="9"/>
      <c r="E269" s="9"/>
      <c r="F269" s="9"/>
      <c r="G269" s="9"/>
      <c r="H269" s="28"/>
      <c r="I269" s="9"/>
      <c r="J269" s="9"/>
      <c r="K269" s="9"/>
      <c r="L269" s="9"/>
      <c r="M269" s="9"/>
    </row>
    <row r="270" spans="1:13" x14ac:dyDescent="0.2">
      <c r="A270" s="50"/>
      <c r="B270" s="8"/>
      <c r="C270" s="12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13" x14ac:dyDescent="0.2">
      <c r="A271" s="50"/>
      <c r="B271" s="8"/>
      <c r="C271" s="12"/>
      <c r="D271" s="9"/>
      <c r="E271" s="28"/>
      <c r="F271" s="9"/>
      <c r="G271" s="9"/>
      <c r="H271" s="9"/>
      <c r="I271" s="9"/>
      <c r="J271" s="9"/>
      <c r="K271" s="9"/>
      <c r="L271" s="9"/>
      <c r="M271" s="9"/>
    </row>
    <row r="272" spans="1:13" x14ac:dyDescent="0.2">
      <c r="A272" s="50"/>
      <c r="B272" s="8"/>
      <c r="C272" s="12"/>
      <c r="D272" s="9"/>
      <c r="E272" s="9"/>
      <c r="F272" s="9"/>
      <c r="G272" s="9"/>
      <c r="H272" s="28"/>
      <c r="I272" s="9"/>
      <c r="J272" s="9"/>
      <c r="K272" s="9"/>
      <c r="L272" s="9"/>
      <c r="M272" s="9"/>
    </row>
    <row r="273" spans="1:13" x14ac:dyDescent="0.2">
      <c r="A273" s="50"/>
      <c r="B273" s="8"/>
      <c r="C273" s="12"/>
      <c r="D273" s="9"/>
      <c r="E273" s="9"/>
      <c r="F273" s="9"/>
      <c r="G273" s="9"/>
      <c r="H273" s="9"/>
      <c r="I273" s="28"/>
      <c r="J273" s="9"/>
      <c r="K273" s="9"/>
      <c r="L273" s="9"/>
      <c r="M273" s="9"/>
    </row>
    <row r="274" spans="1:13" x14ac:dyDescent="0.2">
      <c r="A274" s="50"/>
      <c r="B274" s="8"/>
      <c r="C274" s="12"/>
      <c r="D274" s="9"/>
      <c r="E274" s="9"/>
      <c r="F274" s="9"/>
      <c r="G274" s="9"/>
      <c r="H274" s="9"/>
      <c r="I274" s="9"/>
      <c r="J274" s="9"/>
      <c r="K274" s="9"/>
      <c r="L274" s="9"/>
      <c r="M274" s="28"/>
    </row>
    <row r="275" spans="1:13" x14ac:dyDescent="0.2">
      <c r="A275" s="50"/>
      <c r="B275" s="8"/>
      <c r="C275" s="12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x14ac:dyDescent="0.2">
      <c r="A276" s="50"/>
      <c r="B276" s="8"/>
      <c r="C276" s="12"/>
      <c r="D276" s="9"/>
      <c r="E276" s="9"/>
      <c r="F276" s="9"/>
      <c r="G276" s="9"/>
      <c r="H276" s="9"/>
      <c r="I276" s="9"/>
      <c r="J276" s="9"/>
      <c r="K276" s="9"/>
      <c r="L276" s="28"/>
      <c r="M276" s="9"/>
    </row>
    <row r="277" spans="1:13" x14ac:dyDescent="0.2">
      <c r="A277" s="50"/>
      <c r="B277" s="8"/>
      <c r="C277" s="12"/>
      <c r="D277" s="9"/>
      <c r="E277" s="9"/>
      <c r="F277" s="9"/>
      <c r="G277" s="9"/>
      <c r="H277" s="9"/>
      <c r="I277" s="28"/>
      <c r="J277" s="9"/>
      <c r="K277" s="9"/>
      <c r="L277" s="9"/>
      <c r="M277" s="9"/>
    </row>
    <row r="278" spans="1:13" x14ac:dyDescent="0.2">
      <c r="A278" s="50"/>
      <c r="B278" s="8"/>
      <c r="C278" s="12"/>
      <c r="D278" s="9"/>
      <c r="E278" s="9"/>
      <c r="F278" s="28"/>
      <c r="G278" s="9"/>
      <c r="H278" s="9"/>
      <c r="I278" s="9"/>
      <c r="J278" s="28"/>
      <c r="K278" s="9"/>
      <c r="L278" s="28"/>
      <c r="M278" s="9"/>
    </row>
    <row r="279" spans="1:13" x14ac:dyDescent="0.2">
      <c r="A279" s="50"/>
      <c r="B279" s="8"/>
      <c r="C279" s="12"/>
      <c r="D279" s="9"/>
      <c r="E279" s="9"/>
      <c r="F279" s="9"/>
      <c r="G279" s="9"/>
      <c r="H279" s="9"/>
      <c r="I279" s="28"/>
      <c r="J279" s="9"/>
      <c r="K279" s="9"/>
      <c r="L279" s="9"/>
      <c r="M279" s="9"/>
    </row>
    <row r="280" spans="1:13" x14ac:dyDescent="0.2">
      <c r="A280" s="50"/>
      <c r="B280" s="8"/>
      <c r="C280" s="12"/>
      <c r="D280" s="28"/>
      <c r="E280" s="9"/>
      <c r="F280" s="9"/>
      <c r="G280" s="9"/>
      <c r="H280" s="28"/>
      <c r="I280" s="9"/>
      <c r="J280" s="9"/>
      <c r="K280" s="9"/>
      <c r="L280" s="9"/>
      <c r="M280" s="9"/>
    </row>
    <row r="281" spans="1:13" x14ac:dyDescent="0.2">
      <c r="A281" s="50"/>
      <c r="B281" s="8"/>
      <c r="C281" s="12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x14ac:dyDescent="0.2">
      <c r="A282" s="50"/>
      <c r="B282" s="8"/>
      <c r="C282" s="12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x14ac:dyDescent="0.2">
      <c r="A283" s="50"/>
      <c r="B283" s="8"/>
      <c r="C283" s="12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x14ac:dyDescent="0.2">
      <c r="A284" s="50"/>
      <c r="B284" s="8"/>
      <c r="C284" s="12"/>
      <c r="D284" s="28"/>
      <c r="E284" s="9"/>
      <c r="F284" s="9"/>
      <c r="G284" s="9"/>
      <c r="H284" s="9"/>
      <c r="I284" s="9"/>
      <c r="J284" s="9"/>
      <c r="K284" s="28"/>
      <c r="L284" s="9"/>
      <c r="M284" s="9"/>
    </row>
    <row r="285" spans="1:13" x14ac:dyDescent="0.2">
      <c r="A285" s="50"/>
      <c r="B285" s="8"/>
      <c r="C285" s="12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x14ac:dyDescent="0.2">
      <c r="A286" s="50"/>
      <c r="B286" s="8"/>
      <c r="C286" s="12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x14ac:dyDescent="0.2">
      <c r="A287" s="50"/>
      <c r="B287" s="8"/>
      <c r="C287" s="12"/>
      <c r="D287" s="9"/>
      <c r="E287" s="9"/>
      <c r="F287" s="9"/>
      <c r="G287" s="28"/>
      <c r="H287" s="9"/>
      <c r="I287" s="9"/>
      <c r="J287" s="9"/>
      <c r="K287" s="9"/>
      <c r="L287" s="9"/>
      <c r="M287" s="9"/>
    </row>
    <row r="288" spans="1:13" x14ac:dyDescent="0.2">
      <c r="A288" s="50"/>
      <c r="B288" s="8"/>
      <c r="C288" s="12"/>
      <c r="D288" s="28"/>
      <c r="E288" s="9"/>
      <c r="F288" s="9"/>
      <c r="G288" s="9"/>
      <c r="H288" s="9"/>
      <c r="I288" s="9"/>
      <c r="J288" s="9"/>
      <c r="K288" s="9"/>
      <c r="L288" s="9"/>
      <c r="M288" s="9"/>
    </row>
    <row r="289" spans="1:13" x14ac:dyDescent="0.2">
      <c r="A289" s="50"/>
      <c r="B289" s="8"/>
      <c r="C289" s="12"/>
      <c r="D289" s="9"/>
      <c r="E289" s="9"/>
      <c r="F289" s="9"/>
      <c r="G289" s="9"/>
      <c r="H289" s="9"/>
      <c r="I289" s="9"/>
      <c r="J289" s="9"/>
      <c r="K289" s="9"/>
      <c r="L289" s="9"/>
      <c r="M289" s="9"/>
    </row>
    <row r="290" spans="1:13" x14ac:dyDescent="0.2">
      <c r="A290" s="50"/>
      <c r="B290" s="8"/>
      <c r="C290" s="12"/>
      <c r="D290" s="9"/>
      <c r="E290" s="9"/>
      <c r="F290" s="9"/>
      <c r="G290" s="9"/>
      <c r="H290" s="9"/>
      <c r="I290" s="9"/>
      <c r="J290" s="9"/>
      <c r="K290" s="9"/>
      <c r="L290" s="9"/>
      <c r="M290" s="9"/>
    </row>
    <row r="291" spans="1:13" x14ac:dyDescent="0.2">
      <c r="A291" s="50"/>
      <c r="B291" s="8"/>
      <c r="C291" s="12"/>
      <c r="D291" s="9"/>
      <c r="E291" s="9"/>
      <c r="F291" s="28"/>
      <c r="G291" s="9"/>
      <c r="H291" s="9"/>
      <c r="I291" s="9"/>
      <c r="J291" s="9"/>
      <c r="K291" s="9"/>
      <c r="L291" s="9"/>
      <c r="M291" s="9"/>
    </row>
    <row r="292" spans="1:13" x14ac:dyDescent="0.2">
      <c r="A292" s="50"/>
      <c r="B292" s="8"/>
      <c r="C292" s="12"/>
      <c r="D292" s="9"/>
      <c r="E292" s="9"/>
      <c r="F292" s="9"/>
      <c r="G292" s="9"/>
      <c r="H292" s="28"/>
      <c r="I292" s="28"/>
      <c r="J292" s="9"/>
      <c r="K292" s="9"/>
      <c r="L292" s="9"/>
      <c r="M292" s="9"/>
    </row>
    <row r="293" spans="1:13" x14ac:dyDescent="0.2">
      <c r="A293" s="50"/>
      <c r="B293" s="8"/>
      <c r="C293" s="12"/>
      <c r="D293" s="9"/>
      <c r="E293" s="9"/>
      <c r="F293" s="9"/>
      <c r="G293" s="28"/>
      <c r="H293" s="9"/>
      <c r="I293" s="28"/>
      <c r="J293" s="9"/>
      <c r="K293" s="9"/>
      <c r="L293" s="9"/>
      <c r="M293" s="9"/>
    </row>
    <row r="294" spans="1:13" x14ac:dyDescent="0.2">
      <c r="A294" s="50"/>
      <c r="B294" s="8"/>
      <c r="C294" s="12"/>
      <c r="D294" s="9"/>
      <c r="E294" s="9"/>
      <c r="F294" s="9"/>
      <c r="G294" s="9"/>
      <c r="H294" s="9"/>
      <c r="I294" s="28"/>
      <c r="J294" s="9"/>
      <c r="K294" s="9"/>
      <c r="L294" s="9"/>
      <c r="M294" s="9"/>
    </row>
    <row r="295" spans="1:13" x14ac:dyDescent="0.2">
      <c r="A295" s="50"/>
      <c r="B295" s="8"/>
      <c r="C295" s="12"/>
      <c r="D295" s="9"/>
      <c r="E295" s="9"/>
      <c r="F295" s="9"/>
      <c r="G295" s="9"/>
      <c r="H295" s="9"/>
      <c r="I295" s="28"/>
      <c r="J295" s="28"/>
      <c r="K295" s="9"/>
      <c r="L295" s="28"/>
      <c r="M295" s="9"/>
    </row>
    <row r="296" spans="1:13" x14ac:dyDescent="0.2">
      <c r="A296" s="50"/>
      <c r="B296" s="8"/>
      <c r="C296" s="12"/>
      <c r="D296" s="9"/>
      <c r="E296" s="9"/>
      <c r="F296" s="9"/>
      <c r="G296" s="9"/>
      <c r="H296" s="9"/>
      <c r="I296" s="28"/>
      <c r="J296" s="9"/>
      <c r="K296" s="9"/>
      <c r="L296" s="9"/>
      <c r="M296" s="9"/>
    </row>
    <row r="297" spans="1:13" x14ac:dyDescent="0.2">
      <c r="A297" s="50"/>
      <c r="B297" s="8"/>
      <c r="C297" s="12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13" x14ac:dyDescent="0.2">
      <c r="A298" s="50"/>
      <c r="B298" s="8"/>
      <c r="C298" s="12"/>
      <c r="D298" s="9"/>
      <c r="E298" s="9"/>
      <c r="F298" s="9"/>
      <c r="G298" s="9"/>
      <c r="H298" s="9"/>
      <c r="I298" s="9"/>
      <c r="J298" s="9"/>
      <c r="K298" s="9"/>
      <c r="L298" s="9"/>
      <c r="M298" s="28"/>
    </row>
    <row r="299" spans="1:13" x14ac:dyDescent="0.2">
      <c r="A299" s="50"/>
      <c r="B299" s="8"/>
      <c r="C299" s="12"/>
      <c r="D299" s="9"/>
      <c r="E299" s="9"/>
      <c r="F299" s="9"/>
      <c r="G299" s="9"/>
      <c r="H299" s="9"/>
      <c r="I299" s="28"/>
      <c r="J299" s="9"/>
      <c r="K299" s="9"/>
      <c r="L299" s="9"/>
      <c r="M299" s="9"/>
    </row>
    <row r="300" spans="1:13" x14ac:dyDescent="0.2">
      <c r="A300" s="50"/>
      <c r="B300" s="8"/>
      <c r="C300" s="12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13" x14ac:dyDescent="0.2">
      <c r="A301" s="50"/>
      <c r="B301" s="8"/>
      <c r="C301" s="12"/>
      <c r="D301" s="9"/>
      <c r="E301" s="28"/>
      <c r="F301" s="9"/>
      <c r="G301" s="9"/>
      <c r="H301" s="28"/>
      <c r="I301" s="28"/>
      <c r="J301" s="9"/>
      <c r="K301" s="9"/>
      <c r="L301" s="28"/>
      <c r="M301" s="9"/>
    </row>
    <row r="302" spans="1:13" x14ac:dyDescent="0.2">
      <c r="A302" s="50"/>
      <c r="B302" s="8"/>
      <c r="C302" s="12"/>
      <c r="D302" s="28"/>
      <c r="E302" s="9"/>
      <c r="F302" s="9"/>
      <c r="G302" s="9"/>
      <c r="H302" s="9"/>
      <c r="I302" s="28"/>
      <c r="J302" s="9"/>
      <c r="K302" s="9"/>
      <c r="L302" s="9"/>
      <c r="M302" s="9"/>
    </row>
    <row r="303" spans="1:13" x14ac:dyDescent="0.2">
      <c r="A303" s="50"/>
      <c r="B303" s="8"/>
      <c r="C303" s="12"/>
      <c r="D303" s="28"/>
      <c r="E303" s="9"/>
      <c r="F303" s="9"/>
      <c r="G303" s="9"/>
      <c r="H303" s="9"/>
      <c r="I303" s="9"/>
      <c r="J303" s="9"/>
      <c r="K303" s="9"/>
      <c r="L303" s="9"/>
      <c r="M303" s="9"/>
    </row>
    <row r="304" spans="1:13" x14ac:dyDescent="0.2">
      <c r="A304" s="50"/>
      <c r="B304" s="8"/>
      <c r="C304" s="12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13" x14ac:dyDescent="0.2">
      <c r="A305" s="50"/>
      <c r="B305" s="8"/>
      <c r="C305" s="12"/>
      <c r="D305" s="9"/>
      <c r="E305" s="9"/>
      <c r="F305" s="9"/>
      <c r="G305" s="9"/>
      <c r="H305" s="9"/>
      <c r="I305" s="9"/>
      <c r="J305" s="9"/>
      <c r="K305" s="9"/>
      <c r="L305" s="28"/>
      <c r="M305" s="9"/>
    </row>
    <row r="306" spans="1:13" x14ac:dyDescent="0.2">
      <c r="A306" s="50"/>
      <c r="B306" s="8"/>
      <c r="C306" s="12"/>
      <c r="D306" s="9"/>
      <c r="E306" s="9"/>
      <c r="F306" s="9"/>
      <c r="G306" s="9"/>
      <c r="H306" s="9"/>
      <c r="I306" s="9"/>
      <c r="J306" s="28"/>
      <c r="K306" s="9"/>
      <c r="L306" s="28"/>
      <c r="M306" s="9"/>
    </row>
    <row r="307" spans="1:13" x14ac:dyDescent="0.2">
      <c r="A307" s="50"/>
      <c r="B307" s="8"/>
      <c r="C307" s="12"/>
      <c r="D307" s="9"/>
      <c r="E307" s="9"/>
      <c r="F307" s="9"/>
      <c r="G307" s="9"/>
      <c r="H307" s="9"/>
      <c r="I307" s="9"/>
      <c r="J307" s="28"/>
      <c r="K307" s="9"/>
      <c r="L307" s="28"/>
      <c r="M307" s="9"/>
    </row>
    <row r="308" spans="1:13" x14ac:dyDescent="0.2">
      <c r="A308" s="50"/>
      <c r="B308" s="8"/>
      <c r="C308" s="12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13" x14ac:dyDescent="0.2">
      <c r="A309" s="50"/>
      <c r="B309" s="8"/>
      <c r="C309" s="12"/>
      <c r="D309" s="9"/>
      <c r="E309" s="9"/>
      <c r="F309" s="9"/>
      <c r="G309" s="9"/>
      <c r="H309" s="9"/>
      <c r="I309" s="28"/>
      <c r="J309" s="9"/>
      <c r="K309" s="28"/>
      <c r="L309" s="9"/>
      <c r="M309" s="9"/>
    </row>
    <row r="310" spans="1:13" x14ac:dyDescent="0.2">
      <c r="A310" s="50"/>
      <c r="B310" s="8"/>
      <c r="C310" s="12"/>
      <c r="D310" s="28"/>
      <c r="E310" s="9"/>
      <c r="F310" s="9"/>
      <c r="G310" s="9"/>
      <c r="H310" s="9"/>
      <c r="I310" s="9"/>
      <c r="J310" s="9"/>
      <c r="K310" s="28"/>
      <c r="L310" s="9"/>
      <c r="M310" s="9"/>
    </row>
    <row r="311" spans="1:13" x14ac:dyDescent="0.2">
      <c r="A311" s="50"/>
      <c r="B311" s="8"/>
      <c r="C311" s="12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13" x14ac:dyDescent="0.2">
      <c r="A312" s="50"/>
      <c r="B312" s="8"/>
      <c r="C312" s="12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13" x14ac:dyDescent="0.2">
      <c r="A313" s="50"/>
      <c r="B313" s="8"/>
      <c r="C313" s="12"/>
      <c r="D313" s="28"/>
      <c r="E313" s="9"/>
      <c r="F313" s="9"/>
      <c r="G313" s="9"/>
      <c r="H313" s="9"/>
      <c r="I313" s="9"/>
      <c r="J313" s="9"/>
      <c r="K313" s="9"/>
      <c r="L313" s="9"/>
      <c r="M313" s="9"/>
    </row>
    <row r="314" spans="1:13" x14ac:dyDescent="0.2">
      <c r="A314" s="50"/>
      <c r="B314" s="8"/>
      <c r="C314" s="12"/>
      <c r="D314" s="9"/>
      <c r="E314" s="28"/>
      <c r="F314" s="9"/>
      <c r="G314" s="9"/>
      <c r="H314" s="9"/>
      <c r="I314" s="9"/>
      <c r="J314" s="9"/>
      <c r="K314" s="9"/>
      <c r="L314" s="9"/>
      <c r="M314" s="9"/>
    </row>
    <row r="315" spans="1:13" x14ac:dyDescent="0.2">
      <c r="A315" s="50"/>
      <c r="B315" s="8"/>
      <c r="C315" s="12"/>
      <c r="D315" s="28"/>
      <c r="E315" s="9"/>
      <c r="F315" s="28"/>
      <c r="G315" s="9"/>
      <c r="H315" s="9"/>
      <c r="I315" s="28"/>
      <c r="J315" s="9"/>
      <c r="K315" s="9"/>
      <c r="L315" s="9"/>
      <c r="M315" s="9"/>
    </row>
    <row r="316" spans="1:13" x14ac:dyDescent="0.2">
      <c r="A316" s="50"/>
      <c r="B316" s="8"/>
      <c r="C316" s="12"/>
      <c r="D316" s="9"/>
      <c r="E316" s="9"/>
      <c r="F316" s="28"/>
      <c r="G316" s="9"/>
      <c r="H316" s="9"/>
      <c r="I316" s="9"/>
      <c r="J316" s="28"/>
      <c r="K316" s="9"/>
      <c r="L316" s="28"/>
      <c r="M316" s="9"/>
    </row>
    <row r="317" spans="1:13" x14ac:dyDescent="0.2">
      <c r="A317" s="50"/>
      <c r="B317" s="8"/>
      <c r="C317" s="12"/>
      <c r="D317" s="9"/>
      <c r="E317" s="9"/>
      <c r="F317" s="9"/>
      <c r="G317" s="9"/>
      <c r="H317" s="9"/>
      <c r="I317" s="9"/>
      <c r="J317" s="9"/>
      <c r="K317" s="9"/>
      <c r="L317" s="9"/>
      <c r="M317" s="9"/>
    </row>
    <row r="318" spans="1:13" x14ac:dyDescent="0.2">
      <c r="A318" s="50"/>
      <c r="B318" s="8"/>
      <c r="C318" s="12"/>
      <c r="D318" s="9"/>
      <c r="E318" s="9"/>
      <c r="F318" s="9"/>
      <c r="G318" s="9"/>
      <c r="H318" s="9"/>
      <c r="I318" s="28"/>
      <c r="J318" s="9"/>
      <c r="K318" s="9"/>
      <c r="L318" s="9"/>
      <c r="M318" s="9"/>
    </row>
    <row r="319" spans="1:13" x14ac:dyDescent="0.2">
      <c r="A319" s="50"/>
      <c r="B319" s="8"/>
      <c r="C319" s="12"/>
      <c r="D319" s="9"/>
      <c r="E319" s="9"/>
      <c r="F319" s="9"/>
      <c r="G319" s="9"/>
      <c r="H319" s="9"/>
      <c r="I319" s="9"/>
      <c r="J319" s="9"/>
      <c r="K319" s="9"/>
      <c r="L319" s="9"/>
      <c r="M319" s="9"/>
    </row>
    <row r="320" spans="1:13" x14ac:dyDescent="0.2">
      <c r="A320" s="50"/>
      <c r="B320" s="8"/>
      <c r="C320" s="12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x14ac:dyDescent="0.2">
      <c r="A321" s="50"/>
      <c r="B321" s="8"/>
      <c r="C321" s="12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x14ac:dyDescent="0.2">
      <c r="A322" s="50"/>
      <c r="B322" s="8"/>
      <c r="C322" s="12"/>
      <c r="D322" s="28"/>
      <c r="E322" s="28"/>
      <c r="F322" s="9"/>
      <c r="G322" s="9"/>
      <c r="H322" s="9"/>
      <c r="I322" s="9"/>
      <c r="J322" s="9"/>
      <c r="K322" s="9"/>
      <c r="L322" s="9"/>
      <c r="M322" s="9"/>
    </row>
    <row r="323" spans="1:13" x14ac:dyDescent="0.2">
      <c r="A323" s="50"/>
      <c r="B323" s="8"/>
      <c r="C323" s="12"/>
      <c r="D323" s="28"/>
      <c r="E323" s="9"/>
      <c r="F323" s="28"/>
      <c r="G323" s="9"/>
      <c r="H323" s="9"/>
      <c r="I323" s="9"/>
      <c r="J323" s="9"/>
      <c r="K323" s="9"/>
      <c r="L323" s="9"/>
      <c r="M323" s="9"/>
    </row>
    <row r="324" spans="1:13" x14ac:dyDescent="0.2">
      <c r="A324" s="50"/>
      <c r="B324" s="8"/>
      <c r="C324" s="12"/>
      <c r="D324" s="9"/>
      <c r="E324" s="28"/>
      <c r="F324" s="9"/>
      <c r="G324" s="9"/>
      <c r="H324" s="9"/>
      <c r="I324" s="9"/>
      <c r="J324" s="9"/>
      <c r="K324" s="9"/>
      <c r="L324" s="9"/>
      <c r="M324" s="9"/>
    </row>
    <row r="325" spans="1:13" x14ac:dyDescent="0.2">
      <c r="A325" s="50"/>
      <c r="B325" s="8"/>
      <c r="C325" s="12"/>
      <c r="D325" s="28"/>
      <c r="E325" s="28"/>
      <c r="F325" s="9"/>
      <c r="G325" s="9"/>
      <c r="H325" s="9"/>
      <c r="I325" s="9"/>
      <c r="J325" s="9"/>
      <c r="K325" s="28"/>
      <c r="L325" s="9"/>
      <c r="M325" s="9"/>
    </row>
    <row r="326" spans="1:13" x14ac:dyDescent="0.2">
      <c r="A326" s="50"/>
      <c r="B326" s="8"/>
      <c r="C326" s="12"/>
      <c r="D326" s="9"/>
      <c r="E326" s="9"/>
      <c r="F326" s="28"/>
      <c r="G326" s="9"/>
      <c r="H326" s="9"/>
      <c r="I326" s="9"/>
      <c r="J326" s="28"/>
      <c r="K326" s="9"/>
      <c r="L326" s="9"/>
      <c r="M326" s="9"/>
    </row>
    <row r="327" spans="1:13" x14ac:dyDescent="0.2">
      <c r="A327" s="50"/>
      <c r="B327" s="8"/>
      <c r="C327" s="12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x14ac:dyDescent="0.2">
      <c r="A328" s="50"/>
      <c r="B328" s="8"/>
      <c r="C328" s="12"/>
      <c r="D328" s="9"/>
      <c r="E328" s="9"/>
      <c r="F328" s="9"/>
      <c r="G328" s="9"/>
      <c r="H328" s="9"/>
      <c r="I328" s="28"/>
      <c r="J328" s="9"/>
      <c r="K328" s="9"/>
      <c r="L328" s="9"/>
      <c r="M328" s="9"/>
    </row>
    <row r="329" spans="1:13" x14ac:dyDescent="0.2">
      <c r="A329" s="50"/>
      <c r="B329" s="8"/>
      <c r="C329" s="12"/>
      <c r="D329" s="28"/>
      <c r="E329" s="9"/>
      <c r="F329" s="9"/>
      <c r="G329" s="9"/>
      <c r="H329" s="9"/>
      <c r="I329" s="9"/>
      <c r="J329" s="28"/>
      <c r="K329" s="9"/>
      <c r="L329" s="28"/>
      <c r="M329" s="9"/>
    </row>
    <row r="330" spans="1:13" x14ac:dyDescent="0.2">
      <c r="A330" s="50"/>
      <c r="B330" s="8"/>
      <c r="C330" s="12"/>
      <c r="D330" s="9"/>
      <c r="E330" s="9"/>
      <c r="F330" s="9"/>
      <c r="G330" s="9"/>
      <c r="H330" s="9"/>
      <c r="I330" s="28"/>
      <c r="J330" s="9"/>
      <c r="K330" s="9"/>
      <c r="L330" s="9"/>
      <c r="M330" s="9"/>
    </row>
    <row r="331" spans="1:13" x14ac:dyDescent="0.2">
      <c r="A331" s="50"/>
      <c r="B331" s="8"/>
      <c r="C331" s="12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x14ac:dyDescent="0.2">
      <c r="A332" s="50"/>
      <c r="B332" s="8"/>
      <c r="C332" s="12"/>
      <c r="D332" s="9"/>
      <c r="E332" s="9"/>
      <c r="F332" s="9"/>
      <c r="G332" s="9"/>
      <c r="H332" s="9"/>
      <c r="I332" s="9"/>
      <c r="J332" s="9"/>
      <c r="K332" s="28"/>
      <c r="L332" s="9"/>
      <c r="M332" s="9"/>
    </row>
    <row r="333" spans="1:13" x14ac:dyDescent="0.2">
      <c r="A333" s="50"/>
      <c r="B333" s="8"/>
      <c r="C333" s="12"/>
      <c r="D333" s="28"/>
      <c r="E333" s="9"/>
      <c r="F333" s="9"/>
      <c r="G333" s="9"/>
      <c r="H333" s="9"/>
      <c r="I333" s="28"/>
      <c r="J333" s="9"/>
      <c r="K333" s="9"/>
      <c r="L333" s="9"/>
      <c r="M333" s="9"/>
    </row>
    <row r="334" spans="1:13" x14ac:dyDescent="0.2">
      <c r="A334" s="50"/>
      <c r="B334" s="8"/>
      <c r="C334" s="12"/>
      <c r="D334" s="28"/>
      <c r="E334" s="28"/>
      <c r="F334" s="9"/>
      <c r="G334" s="9"/>
      <c r="H334" s="9"/>
      <c r="I334" s="9"/>
      <c r="J334" s="9"/>
      <c r="K334" s="9"/>
      <c r="L334" s="9"/>
      <c r="M334" s="9"/>
    </row>
    <row r="335" spans="1:13" x14ac:dyDescent="0.2">
      <c r="A335" s="50"/>
      <c r="B335" s="8"/>
      <c r="C335" s="12"/>
      <c r="D335" s="9"/>
      <c r="E335" s="9"/>
      <c r="F335" s="28"/>
      <c r="G335" s="9"/>
      <c r="H335" s="9"/>
      <c r="I335" s="28"/>
      <c r="J335" s="9"/>
      <c r="K335" s="9"/>
      <c r="L335" s="9"/>
      <c r="M335" s="9"/>
    </row>
    <row r="336" spans="1:13" x14ac:dyDescent="0.2">
      <c r="A336" s="50"/>
      <c r="B336" s="8"/>
      <c r="C336" s="12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13" x14ac:dyDescent="0.2">
      <c r="A337" s="50"/>
      <c r="B337" s="8"/>
      <c r="C337" s="12"/>
      <c r="D337" s="9"/>
      <c r="E337" s="9"/>
      <c r="F337" s="9"/>
      <c r="G337" s="9"/>
      <c r="H337" s="9"/>
      <c r="I337" s="28"/>
      <c r="J337" s="9"/>
      <c r="K337" s="9"/>
      <c r="L337" s="9"/>
      <c r="M337" s="9"/>
    </row>
    <row r="338" spans="1:13" x14ac:dyDescent="0.2">
      <c r="A338" s="50"/>
      <c r="B338" s="8"/>
      <c r="C338" s="12"/>
      <c r="D338" s="28"/>
      <c r="E338" s="9"/>
      <c r="F338" s="9"/>
      <c r="G338" s="9"/>
      <c r="H338" s="9"/>
      <c r="I338" s="9"/>
      <c r="J338" s="9"/>
      <c r="K338" s="9"/>
      <c r="L338" s="9"/>
      <c r="M338" s="9"/>
    </row>
    <row r="339" spans="1:13" x14ac:dyDescent="0.2">
      <c r="A339" s="50"/>
      <c r="B339" s="8"/>
      <c r="C339" s="12"/>
      <c r="D339" s="28"/>
      <c r="E339" s="9"/>
      <c r="F339" s="9"/>
      <c r="G339" s="9"/>
      <c r="H339" s="9"/>
      <c r="I339" s="9"/>
      <c r="J339" s="9"/>
      <c r="K339" s="9"/>
      <c r="L339" s="9"/>
      <c r="M339" s="9"/>
    </row>
    <row r="340" spans="1:13" x14ac:dyDescent="0.2">
      <c r="A340" s="50"/>
      <c r="B340" s="8"/>
      <c r="C340" s="12"/>
      <c r="D340" s="9"/>
      <c r="E340" s="9"/>
      <c r="F340" s="9"/>
      <c r="G340" s="9"/>
      <c r="H340" s="9"/>
      <c r="I340" s="28"/>
      <c r="J340" s="9"/>
      <c r="K340" s="9"/>
      <c r="L340" s="9"/>
      <c r="M340" s="9"/>
    </row>
    <row r="341" spans="1:13" x14ac:dyDescent="0.2">
      <c r="A341" s="50"/>
      <c r="B341" s="8"/>
      <c r="C341" s="12"/>
      <c r="D341" s="28"/>
      <c r="E341" s="28"/>
      <c r="F341" s="9"/>
      <c r="G341" s="9"/>
      <c r="H341" s="9"/>
      <c r="I341" s="28"/>
      <c r="J341" s="9"/>
      <c r="K341" s="9"/>
      <c r="L341" s="9"/>
      <c r="M341" s="9"/>
    </row>
    <row r="342" spans="1:13" x14ac:dyDescent="0.2">
      <c r="A342" s="50"/>
      <c r="B342" s="8"/>
      <c r="C342" s="12"/>
      <c r="D342" s="9"/>
      <c r="E342" s="9"/>
      <c r="F342" s="28"/>
      <c r="G342" s="9"/>
      <c r="H342" s="9"/>
      <c r="I342" s="9"/>
      <c r="J342" s="9"/>
      <c r="K342" s="9"/>
      <c r="L342" s="9"/>
      <c r="M342" s="9"/>
    </row>
    <row r="343" spans="1:13" x14ac:dyDescent="0.2">
      <c r="A343" s="50"/>
      <c r="B343" s="8"/>
      <c r="C343" s="12"/>
      <c r="D343" s="9"/>
      <c r="E343" s="9"/>
      <c r="F343" s="9"/>
      <c r="G343" s="9"/>
      <c r="H343" s="9"/>
      <c r="I343" s="9"/>
      <c r="J343" s="9"/>
      <c r="K343" s="28"/>
      <c r="L343" s="9"/>
      <c r="M343" s="9"/>
    </row>
    <row r="344" spans="1:13" x14ac:dyDescent="0.2">
      <c r="A344" s="50"/>
      <c r="B344" s="8"/>
      <c r="C344" s="12"/>
      <c r="D344" s="9"/>
      <c r="E344" s="9"/>
      <c r="F344" s="9"/>
      <c r="G344" s="9"/>
      <c r="H344" s="9"/>
      <c r="I344" s="9"/>
      <c r="J344" s="9"/>
      <c r="K344" s="9"/>
      <c r="L344" s="9"/>
      <c r="M344" s="9"/>
    </row>
    <row r="345" spans="1:13" x14ac:dyDescent="0.2">
      <c r="A345" s="50"/>
      <c r="B345" s="8"/>
      <c r="C345" s="12"/>
      <c r="D345" s="9"/>
      <c r="E345" s="28"/>
      <c r="F345" s="9"/>
      <c r="G345" s="9"/>
      <c r="H345" s="9"/>
      <c r="I345" s="9"/>
      <c r="J345" s="9"/>
      <c r="K345" s="9"/>
      <c r="L345" s="9"/>
      <c r="M345" s="9"/>
    </row>
    <row r="346" spans="1:13" x14ac:dyDescent="0.2">
      <c r="A346" s="50"/>
      <c r="B346" s="8"/>
      <c r="C346" s="12"/>
      <c r="D346" s="9"/>
      <c r="E346" s="28"/>
      <c r="F346" s="28"/>
      <c r="G346" s="9"/>
      <c r="H346" s="9"/>
      <c r="I346" s="28"/>
      <c r="J346" s="28"/>
      <c r="K346" s="9"/>
      <c r="L346" s="28"/>
      <c r="M346" s="9"/>
    </row>
    <row r="347" spans="1:13" x14ac:dyDescent="0.2">
      <c r="A347" s="50"/>
      <c r="B347" s="8"/>
      <c r="C347" s="12"/>
      <c r="D347" s="9"/>
      <c r="E347" s="28"/>
      <c r="F347" s="9"/>
      <c r="G347" s="9"/>
      <c r="H347" s="9"/>
      <c r="I347" s="9"/>
      <c r="J347" s="9"/>
      <c r="K347" s="9"/>
      <c r="L347" s="9"/>
      <c r="M347" s="9"/>
    </row>
    <row r="348" spans="1:13" x14ac:dyDescent="0.2">
      <c r="A348" s="50"/>
      <c r="B348" s="8"/>
      <c r="C348" s="12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13" x14ac:dyDescent="0.2">
      <c r="A349" s="50"/>
      <c r="B349" s="8"/>
      <c r="C349" s="12"/>
      <c r="D349" s="9"/>
      <c r="E349" s="9"/>
      <c r="F349" s="9"/>
      <c r="G349" s="9"/>
      <c r="H349" s="9"/>
      <c r="I349" s="9"/>
      <c r="J349" s="9"/>
      <c r="K349" s="28"/>
      <c r="L349" s="9"/>
      <c r="M349" s="9"/>
    </row>
    <row r="350" spans="1:13" x14ac:dyDescent="0.2">
      <c r="A350" s="50"/>
      <c r="B350" s="8"/>
      <c r="C350" s="12"/>
      <c r="D350" s="9"/>
      <c r="E350" s="28"/>
      <c r="F350" s="9"/>
      <c r="G350" s="28"/>
      <c r="H350" s="9"/>
      <c r="I350" s="9"/>
      <c r="J350" s="9"/>
      <c r="K350" s="9"/>
      <c r="L350" s="9"/>
      <c r="M350" s="9"/>
    </row>
    <row r="351" spans="1:13" x14ac:dyDescent="0.2">
      <c r="A351" s="50"/>
      <c r="B351" s="8"/>
      <c r="C351" s="12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13" x14ac:dyDescent="0.2">
      <c r="A352" s="50"/>
      <c r="B352" s="8"/>
      <c r="C352" s="12"/>
      <c r="D352" s="28"/>
      <c r="E352" s="9"/>
      <c r="F352" s="9"/>
      <c r="G352" s="9"/>
      <c r="H352" s="9"/>
      <c r="I352" s="9"/>
      <c r="J352" s="9"/>
      <c r="K352" s="9"/>
      <c r="L352" s="28"/>
      <c r="M352" s="9"/>
    </row>
    <row r="353" spans="1:13" x14ac:dyDescent="0.2">
      <c r="A353" s="50"/>
      <c r="B353" s="8"/>
      <c r="C353" s="12"/>
      <c r="D353" s="9"/>
      <c r="E353" s="9"/>
      <c r="F353" s="9"/>
      <c r="G353" s="28"/>
      <c r="H353" s="9"/>
      <c r="I353" s="9"/>
      <c r="J353" s="9"/>
      <c r="K353" s="9"/>
      <c r="L353" s="9"/>
      <c r="M353" s="9"/>
    </row>
    <row r="354" spans="1:13" x14ac:dyDescent="0.2">
      <c r="A354" s="50"/>
      <c r="B354" s="8"/>
      <c r="C354" s="12"/>
      <c r="D354" s="9"/>
      <c r="E354" s="9"/>
      <c r="F354" s="28"/>
      <c r="G354" s="9"/>
      <c r="H354" s="9"/>
      <c r="I354" s="9"/>
      <c r="J354" s="9"/>
      <c r="K354" s="9"/>
      <c r="L354" s="9"/>
      <c r="M354" s="9"/>
    </row>
    <row r="355" spans="1:13" x14ac:dyDescent="0.2">
      <c r="A355" s="50"/>
      <c r="B355" s="8"/>
      <c r="C355" s="12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13" x14ac:dyDescent="0.2">
      <c r="A356" s="50"/>
      <c r="B356" s="8"/>
      <c r="C356" s="12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13" x14ac:dyDescent="0.2">
      <c r="A357" s="50"/>
      <c r="B357" s="8"/>
      <c r="C357" s="12"/>
      <c r="D357" s="9"/>
      <c r="E357" s="9"/>
      <c r="F357" s="9"/>
      <c r="G357" s="28"/>
      <c r="H357" s="9"/>
      <c r="I357" s="9"/>
      <c r="J357" s="9"/>
      <c r="K357" s="9"/>
      <c r="L357" s="9"/>
      <c r="M357" s="9"/>
    </row>
    <row r="358" spans="1:13" x14ac:dyDescent="0.2">
      <c r="A358" s="50"/>
      <c r="B358" s="8"/>
      <c r="C358" s="12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13" x14ac:dyDescent="0.2">
      <c r="A359" s="50"/>
      <c r="B359" s="8"/>
      <c r="C359" s="12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13" x14ac:dyDescent="0.2">
      <c r="A360" s="50"/>
      <c r="B360" s="8"/>
      <c r="C360" s="12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13" x14ac:dyDescent="0.2">
      <c r="A361" s="50"/>
      <c r="B361" s="8"/>
      <c r="C361" s="12"/>
      <c r="D361" s="9"/>
      <c r="E361" s="9"/>
      <c r="F361" s="9"/>
      <c r="G361" s="9"/>
      <c r="H361" s="9"/>
      <c r="I361" s="9"/>
      <c r="J361" s="28"/>
      <c r="K361" s="9"/>
      <c r="L361" s="28"/>
      <c r="M361" s="9"/>
    </row>
    <row r="362" spans="1:13" x14ac:dyDescent="0.2">
      <c r="A362" s="50"/>
      <c r="B362" s="8"/>
      <c r="C362" s="12"/>
      <c r="D362" s="9"/>
      <c r="E362" s="9"/>
      <c r="F362" s="9"/>
      <c r="G362" s="28"/>
      <c r="H362" s="9"/>
      <c r="I362" s="9"/>
      <c r="J362" s="9"/>
      <c r="K362" s="9"/>
      <c r="L362" s="9"/>
      <c r="M362" s="9"/>
    </row>
    <row r="363" spans="1:13" x14ac:dyDescent="0.2">
      <c r="A363" s="50"/>
      <c r="B363" s="8"/>
      <c r="C363" s="12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13" x14ac:dyDescent="0.2">
      <c r="A364" s="50"/>
      <c r="B364" s="8"/>
      <c r="C364" s="12"/>
      <c r="D364" s="9"/>
      <c r="E364" s="28"/>
      <c r="F364" s="9"/>
      <c r="G364" s="9"/>
      <c r="H364" s="9"/>
      <c r="I364" s="9"/>
      <c r="J364" s="9"/>
      <c r="K364" s="28"/>
      <c r="L364" s="9"/>
      <c r="M364" s="9"/>
    </row>
    <row r="365" spans="1:13" x14ac:dyDescent="0.2">
      <c r="A365" s="50"/>
      <c r="B365" s="8"/>
      <c r="C365" s="12"/>
      <c r="D365" s="9"/>
      <c r="E365" s="9"/>
      <c r="F365" s="28"/>
      <c r="G365" s="9"/>
      <c r="H365" s="9"/>
      <c r="I365" s="9"/>
      <c r="J365" s="9"/>
      <c r="K365" s="9"/>
      <c r="L365" s="9"/>
      <c r="M365" s="9"/>
    </row>
    <row r="366" spans="1:13" x14ac:dyDescent="0.2">
      <c r="A366" s="50"/>
      <c r="B366" s="8"/>
      <c r="C366" s="12"/>
      <c r="D366" s="9"/>
      <c r="E366" s="28"/>
      <c r="F366" s="28"/>
      <c r="G366" s="28"/>
      <c r="H366" s="9"/>
      <c r="I366" s="9"/>
      <c r="J366" s="9"/>
      <c r="K366" s="9"/>
      <c r="L366" s="9"/>
      <c r="M366" s="9"/>
    </row>
    <row r="367" spans="1:13" x14ac:dyDescent="0.2">
      <c r="A367" s="50"/>
      <c r="B367" s="8"/>
      <c r="C367" s="12"/>
      <c r="D367" s="9"/>
      <c r="E367" s="9"/>
      <c r="F367" s="9"/>
      <c r="G367" s="9"/>
      <c r="H367" s="9"/>
      <c r="I367" s="9"/>
      <c r="J367" s="9"/>
      <c r="K367" s="9"/>
      <c r="L367" s="9"/>
      <c r="M367" s="9"/>
    </row>
    <row r="368" spans="1:13" x14ac:dyDescent="0.2">
      <c r="A368" s="50"/>
      <c r="B368" s="8"/>
      <c r="C368" s="12"/>
      <c r="D368" s="9"/>
      <c r="E368" s="9"/>
      <c r="F368" s="9"/>
      <c r="G368" s="9"/>
      <c r="H368" s="9"/>
      <c r="I368" s="9"/>
      <c r="J368" s="28"/>
      <c r="K368" s="9"/>
      <c r="L368" s="9"/>
      <c r="M368" s="9"/>
    </row>
    <row r="369" spans="1:13" x14ac:dyDescent="0.2">
      <c r="A369" s="50"/>
      <c r="B369" s="8"/>
      <c r="C369" s="12"/>
      <c r="D369" s="9"/>
      <c r="E369" s="28"/>
      <c r="F369" s="9"/>
      <c r="G369" s="9"/>
      <c r="H369" s="9"/>
      <c r="I369" s="9"/>
      <c r="J369" s="28"/>
      <c r="K369" s="9"/>
      <c r="L369" s="9"/>
      <c r="M369" s="9"/>
    </row>
    <row r="370" spans="1:13" x14ac:dyDescent="0.2">
      <c r="A370" s="50"/>
      <c r="B370" s="8"/>
      <c r="C370" s="12"/>
      <c r="D370" s="9"/>
      <c r="E370" s="9"/>
      <c r="F370" s="28"/>
      <c r="G370" s="9"/>
      <c r="H370" s="9"/>
      <c r="I370" s="9"/>
      <c r="J370" s="9"/>
      <c r="K370" s="9"/>
      <c r="L370" s="28"/>
      <c r="M370" s="9"/>
    </row>
    <row r="371" spans="1:13" x14ac:dyDescent="0.2">
      <c r="A371" s="50"/>
      <c r="B371" s="8"/>
      <c r="C371" s="12"/>
      <c r="D371" s="9"/>
      <c r="E371" s="9"/>
      <c r="F371" s="9"/>
      <c r="G371" s="9"/>
      <c r="H371" s="9"/>
      <c r="I371" s="9"/>
      <c r="J371" s="9"/>
      <c r="K371" s="28"/>
      <c r="L371" s="9"/>
      <c r="M371" s="9"/>
    </row>
    <row r="372" spans="1:13" x14ac:dyDescent="0.2">
      <c r="A372" s="50"/>
      <c r="B372" s="8"/>
      <c r="C372" s="12"/>
      <c r="D372" s="9"/>
      <c r="E372" s="9"/>
      <c r="F372" s="9"/>
      <c r="G372" s="9"/>
      <c r="H372" s="9"/>
      <c r="I372" s="9"/>
      <c r="J372" s="28"/>
      <c r="K372" s="9"/>
      <c r="L372" s="9"/>
      <c r="M372" s="9"/>
    </row>
    <row r="373" spans="1:13" x14ac:dyDescent="0.2">
      <c r="A373" s="50"/>
      <c r="B373" s="8"/>
      <c r="C373" s="12"/>
      <c r="D373" s="9"/>
      <c r="E373" s="9"/>
      <c r="F373" s="9"/>
      <c r="G373" s="9"/>
      <c r="H373" s="9"/>
      <c r="I373" s="9"/>
      <c r="J373" s="9"/>
      <c r="K373" s="28"/>
      <c r="L373" s="9"/>
      <c r="M373" s="9"/>
    </row>
    <row r="374" spans="1:13" x14ac:dyDescent="0.2">
      <c r="A374" s="50"/>
      <c r="B374" s="8"/>
      <c r="C374" s="12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13" x14ac:dyDescent="0.2">
      <c r="A375" s="50"/>
      <c r="B375" s="8"/>
      <c r="C375" s="12"/>
      <c r="D375" s="9"/>
      <c r="E375" s="9"/>
      <c r="F375" s="9"/>
      <c r="G375" s="9"/>
      <c r="H375" s="9"/>
      <c r="I375" s="9"/>
      <c r="J375" s="9"/>
      <c r="K375" s="28"/>
      <c r="L375" s="9"/>
      <c r="M375" s="9"/>
    </row>
    <row r="376" spans="1:13" x14ac:dyDescent="0.2">
      <c r="A376" s="50"/>
      <c r="B376" s="8"/>
      <c r="C376" s="12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13" x14ac:dyDescent="0.2">
      <c r="A377" s="50"/>
      <c r="B377" s="8"/>
      <c r="C377" s="12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13" x14ac:dyDescent="0.2">
      <c r="A378" s="50"/>
      <c r="B378" s="8"/>
      <c r="C378" s="12"/>
      <c r="D378" s="9"/>
      <c r="E378" s="9"/>
      <c r="F378" s="9"/>
      <c r="G378" s="9"/>
      <c r="H378" s="9"/>
      <c r="I378" s="9"/>
      <c r="J378" s="9"/>
      <c r="K378" s="9"/>
      <c r="L378" s="9"/>
      <c r="M378" s="28"/>
    </row>
    <row r="379" spans="1:13" x14ac:dyDescent="0.2">
      <c r="A379" s="50"/>
      <c r="B379" s="8"/>
      <c r="C379" s="12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13" x14ac:dyDescent="0.2">
      <c r="A380" s="50"/>
      <c r="B380" s="8"/>
      <c r="C380" s="12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13" x14ac:dyDescent="0.2">
      <c r="A381" s="50"/>
      <c r="B381" s="8"/>
      <c r="C381" s="12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13" x14ac:dyDescent="0.2">
      <c r="A382" s="50"/>
      <c r="B382" s="8"/>
      <c r="C382" s="12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13" x14ac:dyDescent="0.2">
      <c r="A383" s="50"/>
      <c r="B383" s="8"/>
      <c r="C383" s="12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13" x14ac:dyDescent="0.2">
      <c r="A384" s="50"/>
      <c r="B384" s="8"/>
      <c r="C384" s="12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13" x14ac:dyDescent="0.2">
      <c r="A385" s="50"/>
      <c r="B385" s="8"/>
      <c r="C385" s="12"/>
      <c r="D385" s="9"/>
      <c r="E385" s="9"/>
      <c r="F385" s="9"/>
      <c r="G385" s="28"/>
      <c r="H385" s="9"/>
      <c r="I385" s="9"/>
      <c r="J385" s="9"/>
      <c r="K385" s="9"/>
      <c r="L385" s="9"/>
      <c r="M385" s="9"/>
    </row>
    <row r="386" spans="1:13" x14ac:dyDescent="0.2">
      <c r="A386" s="50"/>
      <c r="B386" s="8"/>
      <c r="C386" s="12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13" x14ac:dyDescent="0.2">
      <c r="A387" s="50"/>
      <c r="B387" s="8"/>
      <c r="C387" s="12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13" x14ac:dyDescent="0.2">
      <c r="A388" s="50"/>
      <c r="B388" s="8"/>
      <c r="C388" s="12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13" x14ac:dyDescent="0.2">
      <c r="A389" s="50"/>
      <c r="B389" s="8"/>
      <c r="C389" s="12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13" x14ac:dyDescent="0.2">
      <c r="A390" s="50"/>
      <c r="B390" s="8"/>
      <c r="C390" s="12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13" x14ac:dyDescent="0.2">
      <c r="A391" s="50"/>
      <c r="B391" s="8"/>
      <c r="C391" s="12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13" x14ac:dyDescent="0.2">
      <c r="A392" s="50"/>
      <c r="B392" s="8"/>
      <c r="C392" s="12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13" x14ac:dyDescent="0.2">
      <c r="A393" s="50"/>
      <c r="B393" s="8"/>
      <c r="C393" s="12"/>
      <c r="D393" s="9"/>
      <c r="E393" s="9"/>
      <c r="F393" s="9"/>
      <c r="G393" s="9"/>
      <c r="H393" s="9"/>
      <c r="I393" s="9"/>
      <c r="J393" s="9"/>
      <c r="K393" s="9"/>
      <c r="L393" s="9"/>
      <c r="M393" s="9"/>
    </row>
    <row r="394" spans="1:13" x14ac:dyDescent="0.2">
      <c r="A394" s="50"/>
      <c r="B394" s="8"/>
      <c r="C394" s="12"/>
      <c r="D394" s="9"/>
      <c r="E394" s="9"/>
      <c r="F394" s="9"/>
      <c r="G394" s="9"/>
      <c r="H394" s="9"/>
      <c r="I394" s="9"/>
      <c r="J394" s="9"/>
      <c r="K394" s="9"/>
      <c r="L394" s="9"/>
      <c r="M394" s="9"/>
    </row>
    <row r="395" spans="1:13" x14ac:dyDescent="0.2">
      <c r="A395" s="50"/>
      <c r="B395" s="8"/>
      <c r="C395" s="12"/>
      <c r="D395" s="9"/>
      <c r="E395" s="9"/>
      <c r="F395" s="9"/>
      <c r="G395" s="9"/>
      <c r="H395" s="9"/>
      <c r="I395" s="9"/>
      <c r="J395" s="9"/>
      <c r="K395" s="9"/>
      <c r="L395" s="9"/>
      <c r="M395" s="9"/>
    </row>
    <row r="396" spans="1:13" x14ac:dyDescent="0.2">
      <c r="A396" s="50"/>
      <c r="B396" s="8"/>
      <c r="C396" s="12"/>
      <c r="D396" s="9"/>
      <c r="E396" s="9"/>
      <c r="F396" s="9"/>
      <c r="G396" s="9"/>
      <c r="H396" s="9"/>
      <c r="I396" s="9"/>
      <c r="J396" s="9"/>
      <c r="K396" s="9"/>
      <c r="L396" s="9"/>
      <c r="M396" s="9"/>
    </row>
    <row r="397" spans="1:13" x14ac:dyDescent="0.2">
      <c r="A397" s="50"/>
      <c r="B397" s="8"/>
      <c r="C397" s="12"/>
      <c r="D397" s="9"/>
      <c r="E397" s="9"/>
      <c r="F397" s="9"/>
      <c r="G397" s="9"/>
      <c r="H397" s="9"/>
      <c r="I397" s="9"/>
      <c r="J397" s="9"/>
      <c r="K397" s="9"/>
      <c r="L397" s="9"/>
      <c r="M397" s="9"/>
    </row>
    <row r="398" spans="1:13" x14ac:dyDescent="0.2">
      <c r="A398" s="50"/>
      <c r="B398" s="8"/>
      <c r="C398" s="12"/>
      <c r="D398" s="9"/>
      <c r="E398" s="9"/>
      <c r="F398" s="9"/>
      <c r="G398" s="9"/>
      <c r="H398" s="9"/>
      <c r="I398" s="9"/>
      <c r="J398" s="9"/>
      <c r="K398" s="9"/>
      <c r="L398" s="9"/>
      <c r="M398" s="9"/>
    </row>
    <row r="399" spans="1:13" x14ac:dyDescent="0.2">
      <c r="A399" s="50"/>
      <c r="B399" s="8"/>
      <c r="C399" s="12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13" x14ac:dyDescent="0.2">
      <c r="A400" s="50"/>
      <c r="B400" s="8"/>
      <c r="C400" s="12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13" x14ac:dyDescent="0.2">
      <c r="A401" s="50"/>
      <c r="B401" s="8"/>
      <c r="C401" s="12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13" x14ac:dyDescent="0.2">
      <c r="A402" s="50"/>
      <c r="B402" s="8"/>
      <c r="C402" s="12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13" x14ac:dyDescent="0.2">
      <c r="A403" s="50"/>
      <c r="B403" s="8"/>
      <c r="C403" s="12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13" x14ac:dyDescent="0.2">
      <c r="A404" s="50"/>
      <c r="B404" s="8"/>
      <c r="C404" s="12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13" x14ac:dyDescent="0.2">
      <c r="A405" s="50"/>
      <c r="B405" s="8"/>
      <c r="C405" s="12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13" x14ac:dyDescent="0.2">
      <c r="A406" s="50"/>
      <c r="B406" s="8"/>
      <c r="C406" s="12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13" x14ac:dyDescent="0.2">
      <c r="A407" s="50"/>
      <c r="B407" s="8"/>
      <c r="C407" s="12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13" x14ac:dyDescent="0.2">
      <c r="A408" s="50"/>
      <c r="B408" s="8"/>
      <c r="C408" s="12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13" x14ac:dyDescent="0.2">
      <c r="A409" s="50"/>
      <c r="B409" s="8"/>
      <c r="C409" s="12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13" x14ac:dyDescent="0.2">
      <c r="A410" s="50"/>
      <c r="B410" s="8"/>
      <c r="C410" s="12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13" x14ac:dyDescent="0.2">
      <c r="A411" s="50"/>
      <c r="B411" s="8"/>
      <c r="C411" s="12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13" x14ac:dyDescent="0.2">
      <c r="A412" s="50"/>
      <c r="B412" s="8"/>
      <c r="C412" s="12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13" x14ac:dyDescent="0.2">
      <c r="A413" s="50"/>
      <c r="B413" s="8"/>
      <c r="C413" s="12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13" x14ac:dyDescent="0.2">
      <c r="A414" s="50"/>
      <c r="B414" s="8"/>
      <c r="C414" s="12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13" x14ac:dyDescent="0.2">
      <c r="A415" s="50"/>
      <c r="B415" s="8"/>
      <c r="C415" s="12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13" x14ac:dyDescent="0.2">
      <c r="A416" s="50"/>
      <c r="B416" s="8"/>
      <c r="C416" s="12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13" x14ac:dyDescent="0.2">
      <c r="A417" s="50"/>
      <c r="B417" s="8"/>
      <c r="C417" s="12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13" x14ac:dyDescent="0.2">
      <c r="A418" s="50"/>
      <c r="B418" s="8"/>
      <c r="C418" s="12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13" x14ac:dyDescent="0.2">
      <c r="A419" s="50"/>
      <c r="B419" s="8"/>
      <c r="C419" s="12"/>
      <c r="D419" s="9"/>
      <c r="E419" s="9"/>
      <c r="F419" s="9"/>
      <c r="G419" s="9"/>
      <c r="H419" s="9"/>
      <c r="I419" s="9"/>
      <c r="J419" s="9"/>
      <c r="K419" s="9"/>
      <c r="L419" s="9"/>
      <c r="M419" s="9"/>
    </row>
    <row r="420" spans="1:13" x14ac:dyDescent="0.2">
      <c r="A420" s="50"/>
      <c r="B420" s="8"/>
      <c r="C420" s="12"/>
      <c r="D420" s="9"/>
      <c r="E420" s="9"/>
      <c r="F420" s="9"/>
      <c r="G420" s="9"/>
      <c r="H420" s="9"/>
      <c r="I420" s="9"/>
      <c r="J420" s="9"/>
      <c r="K420" s="9"/>
      <c r="L420" s="9"/>
      <c r="M420" s="9"/>
    </row>
    <row r="421" spans="1:13" x14ac:dyDescent="0.2">
      <c r="A421" s="50"/>
      <c r="B421" s="8"/>
      <c r="C421" s="12"/>
      <c r="D421" s="9"/>
      <c r="E421" s="9"/>
      <c r="F421" s="9"/>
      <c r="G421" s="9"/>
      <c r="H421" s="9"/>
      <c r="I421" s="9"/>
      <c r="J421" s="9"/>
      <c r="K421" s="9"/>
      <c r="L421" s="9"/>
      <c r="M421" s="9"/>
    </row>
    <row r="422" spans="1:13" x14ac:dyDescent="0.2">
      <c r="A422" s="50"/>
      <c r="B422" s="8"/>
      <c r="C422" s="12"/>
      <c r="D422" s="9"/>
      <c r="E422" s="9"/>
      <c r="F422" s="9"/>
      <c r="G422" s="9"/>
      <c r="H422" s="9"/>
      <c r="I422" s="9"/>
      <c r="J422" s="9"/>
      <c r="K422" s="9"/>
      <c r="L422" s="9"/>
      <c r="M422" s="9"/>
    </row>
    <row r="423" spans="1:13" x14ac:dyDescent="0.2">
      <c r="A423" s="50"/>
      <c r="B423" s="8"/>
      <c r="C423" s="12"/>
      <c r="D423" s="9"/>
      <c r="E423" s="9"/>
      <c r="F423" s="9"/>
      <c r="G423" s="9"/>
      <c r="H423" s="9"/>
      <c r="I423" s="9"/>
      <c r="J423" s="9"/>
      <c r="K423" s="9"/>
      <c r="L423" s="9"/>
      <c r="M423" s="9"/>
    </row>
    <row r="424" spans="1:13" x14ac:dyDescent="0.2">
      <c r="A424" s="50"/>
      <c r="B424" s="8"/>
      <c r="C424" s="12"/>
      <c r="D424" s="9"/>
      <c r="E424" s="9"/>
      <c r="F424" s="9"/>
      <c r="G424" s="9"/>
      <c r="H424" s="9"/>
      <c r="I424" s="9"/>
      <c r="J424" s="9"/>
      <c r="K424" s="9"/>
      <c r="L424" s="9"/>
      <c r="M424" s="9"/>
    </row>
    <row r="425" spans="1:13" x14ac:dyDescent="0.2">
      <c r="A425" s="50"/>
      <c r="B425" s="8"/>
      <c r="C425" s="12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13" x14ac:dyDescent="0.2">
      <c r="A426" s="50"/>
      <c r="B426" s="8"/>
      <c r="C426" s="12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13" x14ac:dyDescent="0.2">
      <c r="A427" s="50"/>
      <c r="B427" s="8"/>
      <c r="C427" s="12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13" x14ac:dyDescent="0.2">
      <c r="A428" s="50"/>
      <c r="B428" s="8"/>
      <c r="C428" s="12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13" x14ac:dyDescent="0.2">
      <c r="A429" s="50"/>
      <c r="B429" s="8"/>
      <c r="C429" s="12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13" x14ac:dyDescent="0.2">
      <c r="A430" s="50"/>
      <c r="B430" s="8"/>
      <c r="C430" s="12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13" x14ac:dyDescent="0.2">
      <c r="A431" s="50"/>
      <c r="B431" s="8"/>
      <c r="C431" s="12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13" x14ac:dyDescent="0.2">
      <c r="A432" s="50"/>
      <c r="B432" s="8"/>
      <c r="C432" s="12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13" x14ac:dyDescent="0.2">
      <c r="A433" s="50"/>
      <c r="B433" s="8"/>
      <c r="C433" s="12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13" x14ac:dyDescent="0.2">
      <c r="A434" s="50"/>
      <c r="B434" s="8"/>
      <c r="C434" s="12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13" x14ac:dyDescent="0.2">
      <c r="A435" s="50"/>
      <c r="B435" s="8"/>
      <c r="C435" s="12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13" x14ac:dyDescent="0.2">
      <c r="A436" s="50"/>
      <c r="B436" s="8"/>
      <c r="C436" s="12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13" x14ac:dyDescent="0.2">
      <c r="A437" s="50"/>
      <c r="B437" s="8"/>
      <c r="C437" s="12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13" x14ac:dyDescent="0.2">
      <c r="A438" s="50"/>
      <c r="B438" s="8"/>
      <c r="C438" s="12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13" x14ac:dyDescent="0.2">
      <c r="A439" s="50"/>
      <c r="B439" s="8"/>
      <c r="C439" s="12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13" x14ac:dyDescent="0.2">
      <c r="A440" s="50"/>
      <c r="B440" s="8"/>
      <c r="C440" s="12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13" x14ac:dyDescent="0.2">
      <c r="A441" s="50"/>
      <c r="B441" s="8"/>
      <c r="C441" s="12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13" x14ac:dyDescent="0.2">
      <c r="A442" s="50"/>
      <c r="B442" s="8"/>
      <c r="C442" s="12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13" x14ac:dyDescent="0.2">
      <c r="A443" s="50"/>
      <c r="B443" s="8"/>
      <c r="C443" s="12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13" x14ac:dyDescent="0.2">
      <c r="A444" s="50"/>
      <c r="B444" s="8"/>
      <c r="C444" s="12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13" x14ac:dyDescent="0.2">
      <c r="A445" s="50"/>
      <c r="B445" s="8"/>
      <c r="C445" s="12"/>
      <c r="D445" s="9"/>
      <c r="E445" s="9"/>
      <c r="F445" s="9"/>
      <c r="G445" s="9"/>
      <c r="H445" s="9"/>
      <c r="I445" s="9"/>
      <c r="J445" s="9"/>
      <c r="K445" s="9"/>
      <c r="L445" s="9"/>
      <c r="M445" s="9"/>
    </row>
    <row r="446" spans="1:13" x14ac:dyDescent="0.2">
      <c r="A446" s="50"/>
      <c r="B446" s="8"/>
      <c r="C446" s="12"/>
      <c r="D446" s="9"/>
      <c r="E446" s="9"/>
      <c r="F446" s="9"/>
      <c r="G446" s="9"/>
      <c r="H446" s="9"/>
      <c r="I446" s="9"/>
      <c r="J446" s="9"/>
      <c r="K446" s="9"/>
      <c r="L446" s="9"/>
      <c r="M446" s="9"/>
    </row>
    <row r="447" spans="1:13" x14ac:dyDescent="0.2">
      <c r="A447" s="50"/>
      <c r="B447" s="8"/>
      <c r="C447" s="12"/>
      <c r="D447" s="9"/>
      <c r="E447" s="9"/>
      <c r="F447" s="9"/>
      <c r="G447" s="9"/>
      <c r="H447" s="9"/>
      <c r="I447" s="9"/>
      <c r="J447" s="9"/>
      <c r="K447" s="9"/>
      <c r="L447" s="9"/>
      <c r="M447" s="9"/>
    </row>
    <row r="448" spans="1:13" x14ac:dyDescent="0.2">
      <c r="A448" s="50"/>
      <c r="B448" s="8"/>
      <c r="C448" s="12"/>
      <c r="D448" s="9"/>
      <c r="E448" s="9"/>
      <c r="F448" s="9"/>
      <c r="G448" s="9"/>
      <c r="H448" s="9"/>
      <c r="I448" s="9"/>
      <c r="J448" s="9"/>
      <c r="K448" s="9"/>
      <c r="L448" s="9"/>
      <c r="M448" s="9"/>
    </row>
    <row r="449" spans="1:13" x14ac:dyDescent="0.2">
      <c r="A449" s="50"/>
      <c r="B449" s="8"/>
      <c r="C449" s="12"/>
      <c r="D449" s="9"/>
      <c r="E449" s="9"/>
      <c r="F449" s="9"/>
      <c r="G449" s="9"/>
      <c r="H449" s="9"/>
      <c r="I449" s="9"/>
      <c r="J449" s="9"/>
      <c r="K449" s="9"/>
      <c r="L449" s="9"/>
      <c r="M449" s="9"/>
    </row>
    <row r="450" spans="1:13" x14ac:dyDescent="0.2">
      <c r="A450" s="50"/>
      <c r="B450" s="8"/>
      <c r="C450" s="6"/>
      <c r="D450" s="9"/>
      <c r="E450" s="9"/>
      <c r="F450" s="9"/>
      <c r="G450" s="9"/>
      <c r="H450" s="9"/>
      <c r="I450" s="9"/>
      <c r="J450" s="9"/>
      <c r="K450" s="9"/>
      <c r="L450" s="9"/>
      <c r="M450" s="9"/>
    </row>
    <row r="451" spans="1:13" x14ac:dyDescent="0.2">
      <c r="A451" s="50"/>
      <c r="B451" s="8"/>
      <c r="C451" s="6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13" x14ac:dyDescent="0.2">
      <c r="A452" s="50"/>
      <c r="B452" s="8"/>
      <c r="C452" s="6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13" x14ac:dyDescent="0.2">
      <c r="A453" s="50"/>
      <c r="B453" s="8"/>
      <c r="C453" s="6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13" x14ac:dyDescent="0.2">
      <c r="A454" s="50"/>
      <c r="B454" s="8"/>
      <c r="C454" s="6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13" x14ac:dyDescent="0.2">
      <c r="A455" s="50"/>
      <c r="B455" s="8"/>
      <c r="C455" s="6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13" x14ac:dyDescent="0.2">
      <c r="A456" s="50"/>
      <c r="B456" s="8"/>
      <c r="C456" s="6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13" x14ac:dyDescent="0.2">
      <c r="A457" s="50"/>
      <c r="B457" s="8"/>
      <c r="C457" s="6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13" x14ac:dyDescent="0.2">
      <c r="A458" s="50"/>
      <c r="B458" s="8"/>
      <c r="C458" s="6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13" x14ac:dyDescent="0.2">
      <c r="A459" s="50"/>
      <c r="B459" s="8"/>
      <c r="C459" s="6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13" x14ac:dyDescent="0.2">
      <c r="A460" s="50"/>
      <c r="B460" s="8"/>
      <c r="C460" s="6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13" x14ac:dyDescent="0.2">
      <c r="A461" s="50"/>
      <c r="B461" s="8"/>
      <c r="C461" s="6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13" x14ac:dyDescent="0.2">
      <c r="A462" s="50"/>
      <c r="B462" s="8"/>
      <c r="C462" s="6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13" x14ac:dyDescent="0.2">
      <c r="A463" s="50"/>
      <c r="B463" s="8"/>
      <c r="C463" s="6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13" x14ac:dyDescent="0.2">
      <c r="A464" s="50"/>
      <c r="B464" s="8"/>
      <c r="C464" s="6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13" x14ac:dyDescent="0.2">
      <c r="A465" s="50"/>
      <c r="B465" s="8"/>
      <c r="C465" s="6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13" x14ac:dyDescent="0.2">
      <c r="A466" s="50"/>
      <c r="B466" s="8"/>
      <c r="C466" s="6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13" x14ac:dyDescent="0.2">
      <c r="A467" s="50"/>
      <c r="B467" s="8"/>
      <c r="C467" s="6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13" x14ac:dyDescent="0.2">
      <c r="A468" s="50"/>
      <c r="B468" s="8"/>
      <c r="C468" s="6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13" x14ac:dyDescent="0.2">
      <c r="A469" s="50"/>
      <c r="B469" s="8"/>
      <c r="C469" s="6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13" x14ac:dyDescent="0.2">
      <c r="A470" s="50"/>
      <c r="B470" s="8"/>
      <c r="C470" s="6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13" x14ac:dyDescent="0.2">
      <c r="A471" s="50"/>
      <c r="B471" s="8"/>
      <c r="C471" s="6"/>
      <c r="D471" s="9"/>
      <c r="E471" s="9"/>
      <c r="F471" s="9"/>
      <c r="G471" s="9"/>
      <c r="H471" s="9"/>
      <c r="I471" s="9"/>
      <c r="J471" s="9"/>
      <c r="K471" s="9"/>
      <c r="L471" s="9"/>
      <c r="M471" s="9"/>
    </row>
    <row r="472" spans="1:13" x14ac:dyDescent="0.2">
      <c r="A472" s="50"/>
      <c r="B472" s="8"/>
      <c r="C472" s="6"/>
      <c r="D472" s="9"/>
      <c r="E472" s="9"/>
      <c r="F472" s="9"/>
      <c r="G472" s="9"/>
      <c r="H472" s="9"/>
      <c r="I472" s="9"/>
      <c r="J472" s="9"/>
      <c r="K472" s="9"/>
      <c r="L472" s="9"/>
      <c r="M472" s="9"/>
    </row>
    <row r="473" spans="1:13" x14ac:dyDescent="0.2">
      <c r="A473" s="50"/>
      <c r="B473" s="8"/>
      <c r="C473" s="6"/>
      <c r="D473" s="9"/>
      <c r="E473" s="9"/>
      <c r="F473" s="9"/>
      <c r="G473" s="9"/>
      <c r="H473" s="9"/>
      <c r="I473" s="9"/>
      <c r="J473" s="9"/>
      <c r="K473" s="9"/>
      <c r="L473" s="9"/>
      <c r="M473" s="9"/>
    </row>
    <row r="474" spans="1:13" x14ac:dyDescent="0.2">
      <c r="A474" s="50"/>
      <c r="B474" s="8"/>
      <c r="C474" s="6"/>
      <c r="D474" s="9"/>
      <c r="E474" s="9"/>
      <c r="F474" s="9"/>
      <c r="G474" s="9"/>
      <c r="H474" s="9"/>
      <c r="I474" s="9"/>
      <c r="J474" s="9"/>
      <c r="K474" s="9"/>
      <c r="L474" s="9"/>
      <c r="M474" s="9"/>
    </row>
    <row r="475" spans="1:13" x14ac:dyDescent="0.2">
      <c r="A475" s="50"/>
      <c r="B475" s="8"/>
      <c r="C475" s="6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13" x14ac:dyDescent="0.2">
      <c r="A476" s="50"/>
      <c r="B476" s="8"/>
      <c r="C476" s="6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13" x14ac:dyDescent="0.2">
      <c r="A477" s="50"/>
      <c r="B477" s="8"/>
      <c r="C477" s="6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13" x14ac:dyDescent="0.2">
      <c r="A478" s="50"/>
      <c r="B478" s="8"/>
      <c r="C478" s="6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13" x14ac:dyDescent="0.2">
      <c r="A479" s="50"/>
      <c r="B479" s="8"/>
      <c r="C479" s="6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13" x14ac:dyDescent="0.2">
      <c r="A480" s="50"/>
      <c r="B480" s="8"/>
      <c r="C480" s="6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x14ac:dyDescent="0.2">
      <c r="A481" s="50"/>
      <c r="B481" s="8"/>
      <c r="C481" s="6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x14ac:dyDescent="0.2">
      <c r="A482" s="50"/>
      <c r="B482" s="8"/>
      <c r="C482" s="6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x14ac:dyDescent="0.2">
      <c r="A483" s="50"/>
      <c r="B483" s="8"/>
      <c r="C483" s="6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x14ac:dyDescent="0.2">
      <c r="A484" s="50"/>
      <c r="B484" s="8"/>
      <c r="C484" s="6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x14ac:dyDescent="0.2">
      <c r="A485" s="50"/>
      <c r="B485" s="8"/>
      <c r="C485" s="6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x14ac:dyDescent="0.2">
      <c r="A486" s="50"/>
      <c r="B486" s="8"/>
      <c r="C486" s="6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x14ac:dyDescent="0.2">
      <c r="A487" s="50"/>
      <c r="B487" s="8"/>
      <c r="C487" s="6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x14ac:dyDescent="0.2">
      <c r="A488" s="50"/>
      <c r="B488" s="8"/>
      <c r="C488" s="6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x14ac:dyDescent="0.2">
      <c r="A489" s="50"/>
      <c r="B489" s="8"/>
      <c r="C489" s="6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x14ac:dyDescent="0.2">
      <c r="A490" s="50"/>
      <c r="B490" s="8"/>
      <c r="C490" s="6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x14ac:dyDescent="0.2">
      <c r="A491" s="50"/>
      <c r="B491" s="8"/>
      <c r="C491" s="6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x14ac:dyDescent="0.2">
      <c r="A492" s="50"/>
      <c r="B492" s="8"/>
      <c r="C492" s="6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x14ac:dyDescent="0.2">
      <c r="A493" s="50"/>
      <c r="B493" s="8"/>
      <c r="C493" s="6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x14ac:dyDescent="0.2">
      <c r="A494" s="50"/>
      <c r="B494" s="8"/>
      <c r="C494" s="6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x14ac:dyDescent="0.2">
      <c r="A495" s="50"/>
      <c r="B495" s="8"/>
      <c r="C495" s="6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x14ac:dyDescent="0.2">
      <c r="A496" s="50"/>
      <c r="B496" s="8"/>
      <c r="C496" s="6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13" x14ac:dyDescent="0.2">
      <c r="A497" s="50"/>
      <c r="B497" s="8"/>
      <c r="C497" s="6"/>
      <c r="D497" s="9"/>
      <c r="E497" s="9"/>
      <c r="F497" s="9"/>
      <c r="G497" s="9"/>
      <c r="H497" s="9"/>
      <c r="I497" s="9"/>
      <c r="J497" s="9"/>
      <c r="K497" s="9"/>
      <c r="L497" s="9"/>
      <c r="M497" s="9"/>
    </row>
    <row r="498" spans="1:13" x14ac:dyDescent="0.2">
      <c r="A498" s="50"/>
      <c r="B498" s="8"/>
      <c r="C498" s="6"/>
      <c r="D498" s="9"/>
      <c r="E498" s="9"/>
      <c r="F498" s="9"/>
      <c r="G498" s="9"/>
      <c r="H498" s="9"/>
      <c r="I498" s="9"/>
      <c r="J498" s="9"/>
      <c r="K498" s="9"/>
      <c r="L498" s="9"/>
      <c r="M498" s="9"/>
    </row>
    <row r="499" spans="1:13" x14ac:dyDescent="0.2">
      <c r="A499" s="50"/>
      <c r="B499" s="8"/>
      <c r="C499" s="6"/>
      <c r="D499" s="9"/>
      <c r="E499" s="9"/>
      <c r="F499" s="9"/>
      <c r="G499" s="9"/>
      <c r="H499" s="9"/>
      <c r="I499" s="9"/>
      <c r="J499" s="9"/>
      <c r="K499" s="9"/>
      <c r="L499" s="9"/>
      <c r="M499" s="9"/>
    </row>
    <row r="500" spans="1:13" x14ac:dyDescent="0.2">
      <c r="A500" s="50"/>
      <c r="B500" s="8"/>
      <c r="C500" s="6"/>
      <c r="D500" s="9"/>
      <c r="E500" s="9"/>
      <c r="F500" s="9"/>
      <c r="G500" s="9"/>
      <c r="H500" s="9"/>
      <c r="I500" s="9"/>
      <c r="J500" s="9"/>
      <c r="K500" s="9"/>
      <c r="L500" s="9"/>
      <c r="M500" s="9"/>
    </row>
    <row r="501" spans="1:13" x14ac:dyDescent="0.2">
      <c r="A501" s="50"/>
      <c r="B501" s="8"/>
      <c r="C501" s="6"/>
      <c r="D501" s="9"/>
      <c r="E501" s="9"/>
      <c r="F501" s="9"/>
      <c r="G501" s="9"/>
      <c r="H501" s="9"/>
      <c r="I501" s="9"/>
      <c r="J501" s="9"/>
      <c r="K501" s="9"/>
      <c r="L501" s="9"/>
      <c r="M501" s="9"/>
    </row>
    <row r="502" spans="1:13" x14ac:dyDescent="0.2">
      <c r="A502" s="50"/>
      <c r="B502" s="8"/>
      <c r="C502" s="6"/>
      <c r="D502" s="9"/>
      <c r="E502" s="9"/>
      <c r="F502" s="9"/>
      <c r="G502" s="9"/>
      <c r="H502" s="9"/>
      <c r="I502" s="9"/>
      <c r="J502" s="9"/>
      <c r="K502" s="9"/>
      <c r="L502" s="9"/>
      <c r="M502" s="9"/>
    </row>
    <row r="503" spans="1:13" x14ac:dyDescent="0.2">
      <c r="A503" s="50"/>
      <c r="B503" s="8"/>
      <c r="C503" s="6"/>
      <c r="D503" s="9"/>
      <c r="E503" s="9"/>
      <c r="F503" s="9"/>
      <c r="G503" s="9"/>
      <c r="H503" s="9"/>
      <c r="I503" s="9"/>
      <c r="J503" s="9"/>
      <c r="K503" s="9"/>
      <c r="L503" s="9"/>
      <c r="M503" s="9"/>
    </row>
    <row r="504" spans="1:13" x14ac:dyDescent="0.2">
      <c r="A504" s="50"/>
      <c r="B504" s="8"/>
      <c r="C504" s="6"/>
      <c r="D504" s="9"/>
      <c r="E504" s="9"/>
      <c r="F504" s="9"/>
      <c r="G504" s="9"/>
      <c r="H504" s="9"/>
      <c r="I504" s="9"/>
      <c r="J504" s="9"/>
      <c r="K504" s="9"/>
      <c r="L504" s="9"/>
      <c r="M504" s="9"/>
    </row>
    <row r="505" spans="1:13" x14ac:dyDescent="0.2">
      <c r="A505" s="50"/>
      <c r="B505" s="8"/>
      <c r="C505" s="6"/>
      <c r="D505" s="9"/>
      <c r="E505" s="9"/>
      <c r="F505" s="9"/>
      <c r="G505" s="9"/>
      <c r="H505" s="9"/>
      <c r="I505" s="9"/>
      <c r="J505" s="9"/>
      <c r="K505" s="9"/>
      <c r="L505" s="9"/>
      <c r="M505" s="9"/>
    </row>
    <row r="506" spans="1:13" x14ac:dyDescent="0.2">
      <c r="A506" s="50"/>
      <c r="B506" s="8"/>
      <c r="C506" s="6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13" x14ac:dyDescent="0.2">
      <c r="A507" s="50"/>
      <c r="B507" s="8"/>
      <c r="C507" s="6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13" x14ac:dyDescent="0.2">
      <c r="A508" s="50"/>
      <c r="B508" s="8"/>
      <c r="C508" s="6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13" x14ac:dyDescent="0.2">
      <c r="A509" s="50"/>
      <c r="B509" s="8"/>
      <c r="C509" s="6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13" x14ac:dyDescent="0.2">
      <c r="A510" s="50"/>
      <c r="B510" s="8"/>
      <c r="C510" s="6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13" x14ac:dyDescent="0.2">
      <c r="A511" s="50"/>
      <c r="B511" s="8"/>
      <c r="C511" s="6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13" x14ac:dyDescent="0.2">
      <c r="A512" s="50"/>
      <c r="B512" s="8"/>
      <c r="C512" s="6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13" x14ac:dyDescent="0.2">
      <c r="A513" s="50"/>
      <c r="B513" s="8"/>
      <c r="C513" s="6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13" x14ac:dyDescent="0.2">
      <c r="A514" s="50"/>
      <c r="B514" s="8"/>
      <c r="C514" s="6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13" x14ac:dyDescent="0.2">
      <c r="A515" s="50"/>
      <c r="B515" s="8"/>
      <c r="C515" s="6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13" x14ac:dyDescent="0.2">
      <c r="A516" s="50"/>
      <c r="B516" s="8"/>
      <c r="C516" s="6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13" x14ac:dyDescent="0.2">
      <c r="A517" s="50"/>
      <c r="B517" s="8"/>
      <c r="C517" s="6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13" x14ac:dyDescent="0.2">
      <c r="A518" s="50"/>
      <c r="B518" s="8"/>
      <c r="C518" s="6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13" x14ac:dyDescent="0.2">
      <c r="A519" s="50"/>
      <c r="B519" s="8"/>
      <c r="C519" s="6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13" x14ac:dyDescent="0.2">
      <c r="A520" s="50"/>
      <c r="B520" s="8"/>
      <c r="C520" s="6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13" x14ac:dyDescent="0.2">
      <c r="A521" s="50"/>
      <c r="B521" s="8"/>
      <c r="C521" s="6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13" x14ac:dyDescent="0.2">
      <c r="A522" s="50"/>
      <c r="B522" s="8"/>
      <c r="C522" s="6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13" x14ac:dyDescent="0.2">
      <c r="A523" s="50"/>
      <c r="B523" s="8"/>
      <c r="C523" s="6"/>
      <c r="D523" s="9"/>
      <c r="E523" s="9"/>
      <c r="F523" s="9"/>
      <c r="G523" s="9"/>
      <c r="H523" s="9"/>
      <c r="I523" s="9"/>
      <c r="J523" s="9"/>
      <c r="K523" s="9"/>
      <c r="L523" s="9"/>
      <c r="M523" s="9"/>
    </row>
    <row r="524" spans="1:13" x14ac:dyDescent="0.2">
      <c r="A524" s="50"/>
      <c r="B524" s="8"/>
      <c r="C524" s="6"/>
      <c r="D524" s="9"/>
      <c r="E524" s="9"/>
      <c r="F524" s="9"/>
      <c r="G524" s="9"/>
      <c r="H524" s="9"/>
      <c r="I524" s="9"/>
      <c r="J524" s="9"/>
      <c r="K524" s="9"/>
      <c r="L524" s="9"/>
      <c r="M524" s="9"/>
    </row>
    <row r="525" spans="1:13" x14ac:dyDescent="0.2">
      <c r="A525" s="50"/>
      <c r="B525" s="8"/>
      <c r="C525" s="6"/>
      <c r="D525" s="9"/>
      <c r="E525" s="9"/>
      <c r="F525" s="9"/>
      <c r="G525" s="9"/>
      <c r="H525" s="9"/>
      <c r="I525" s="9"/>
      <c r="J525" s="9"/>
      <c r="K525" s="9"/>
      <c r="L525" s="9"/>
      <c r="M525" s="9"/>
    </row>
    <row r="526" spans="1:13" x14ac:dyDescent="0.2">
      <c r="A526" s="50"/>
      <c r="B526" s="8"/>
      <c r="C526" s="6"/>
      <c r="D526" s="9"/>
      <c r="E526" s="9"/>
      <c r="F526" s="9"/>
      <c r="G526" s="9"/>
      <c r="H526" s="9"/>
      <c r="I526" s="9"/>
      <c r="J526" s="9"/>
      <c r="K526" s="9"/>
      <c r="L526" s="9"/>
      <c r="M526" s="9"/>
    </row>
    <row r="527" spans="1:13" x14ac:dyDescent="0.2">
      <c r="A527" s="50"/>
      <c r="B527" s="8"/>
      <c r="C527" s="6"/>
      <c r="D527" s="9"/>
      <c r="E527" s="9"/>
      <c r="F527" s="9"/>
      <c r="G527" s="9"/>
      <c r="H527" s="9"/>
      <c r="I527" s="9"/>
      <c r="J527" s="9"/>
      <c r="K527" s="9"/>
      <c r="L527" s="9"/>
      <c r="M527" s="9"/>
    </row>
    <row r="528" spans="1:13" x14ac:dyDescent="0.2">
      <c r="A528" s="50"/>
      <c r="B528" s="8"/>
      <c r="C528" s="6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x14ac:dyDescent="0.2">
      <c r="A529" s="50"/>
      <c r="B529" s="8"/>
      <c r="C529" s="6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x14ac:dyDescent="0.2">
      <c r="A530" s="50"/>
      <c r="B530" s="8"/>
      <c r="C530" s="6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x14ac:dyDescent="0.2">
      <c r="A531" s="50"/>
      <c r="B531" s="8"/>
      <c r="C531" s="6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x14ac:dyDescent="0.2">
      <c r="A532" s="50"/>
      <c r="B532" s="8"/>
      <c r="C532" s="6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x14ac:dyDescent="0.2">
      <c r="A533" s="50"/>
      <c r="B533" s="8"/>
      <c r="C533" s="6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x14ac:dyDescent="0.2">
      <c r="A534" s="50"/>
      <c r="B534" s="8"/>
      <c r="C534" s="6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x14ac:dyDescent="0.2">
      <c r="A535" s="50"/>
      <c r="B535" s="8"/>
      <c r="C535" s="6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x14ac:dyDescent="0.2">
      <c r="A536" s="50"/>
      <c r="B536" s="8"/>
      <c r="C536" s="6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x14ac:dyDescent="0.2">
      <c r="A537" s="50"/>
      <c r="B537" s="8"/>
      <c r="C537" s="6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x14ac:dyDescent="0.2">
      <c r="A538" s="50"/>
      <c r="B538" s="8"/>
      <c r="C538" s="6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x14ac:dyDescent="0.2">
      <c r="A539" s="50"/>
      <c r="B539" s="8"/>
      <c r="C539" s="6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x14ac:dyDescent="0.2">
      <c r="A540" s="50"/>
      <c r="B540" s="8"/>
      <c r="C540" s="6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x14ac:dyDescent="0.2">
      <c r="A541" s="50"/>
      <c r="B541" s="8"/>
      <c r="C541" s="6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x14ac:dyDescent="0.2">
      <c r="A542" s="50"/>
      <c r="B542" s="8"/>
      <c r="C542" s="6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x14ac:dyDescent="0.2">
      <c r="A543" s="50"/>
      <c r="B543" s="8"/>
      <c r="C543" s="6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x14ac:dyDescent="0.2">
      <c r="A544" s="50"/>
      <c r="B544" s="8"/>
      <c r="C544" s="6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13" x14ac:dyDescent="0.2">
      <c r="A545" s="50"/>
      <c r="B545" s="8"/>
      <c r="C545" s="6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13" x14ac:dyDescent="0.2">
      <c r="A546" s="50"/>
      <c r="B546" s="8"/>
      <c r="C546" s="6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13" x14ac:dyDescent="0.2">
      <c r="A547" s="50"/>
      <c r="B547" s="8"/>
      <c r="C547" s="6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13" x14ac:dyDescent="0.2">
      <c r="A548" s="50"/>
      <c r="B548" s="8"/>
      <c r="C548" s="6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13" x14ac:dyDescent="0.2">
      <c r="A549" s="50"/>
      <c r="B549" s="8"/>
      <c r="C549" s="6"/>
      <c r="D549" s="9"/>
      <c r="E549" s="9"/>
      <c r="F549" s="9"/>
      <c r="G549" s="9"/>
      <c r="H549" s="9"/>
      <c r="I549" s="9"/>
      <c r="J549" s="9"/>
      <c r="K549" s="9"/>
      <c r="L549" s="9"/>
      <c r="M549" s="9"/>
    </row>
    <row r="550" spans="1:13" x14ac:dyDescent="0.2">
      <c r="A550" s="50"/>
      <c r="B550" s="8"/>
      <c r="C550" s="6"/>
      <c r="D550" s="9"/>
      <c r="E550" s="9"/>
      <c r="F550" s="9"/>
      <c r="G550" s="9"/>
      <c r="H550" s="9"/>
      <c r="I550" s="9"/>
      <c r="J550" s="9"/>
      <c r="K550" s="9"/>
      <c r="L550" s="9"/>
      <c r="M550" s="9"/>
    </row>
    <row r="551" spans="1:13" x14ac:dyDescent="0.2">
      <c r="A551" s="50"/>
      <c r="B551" s="8"/>
      <c r="C551" s="6"/>
      <c r="D551" s="9"/>
      <c r="E551" s="9"/>
      <c r="F551" s="9"/>
      <c r="G551" s="9"/>
      <c r="H551" s="9"/>
      <c r="I551" s="9"/>
      <c r="J551" s="9"/>
      <c r="K551" s="9"/>
      <c r="L551" s="9"/>
      <c r="M551" s="9"/>
    </row>
    <row r="552" spans="1:13" x14ac:dyDescent="0.2">
      <c r="A552" s="50"/>
      <c r="B552" s="8"/>
      <c r="C552" s="6"/>
      <c r="D552" s="9"/>
      <c r="E552" s="9"/>
      <c r="F552" s="9"/>
      <c r="G552" s="9"/>
      <c r="H552" s="9"/>
      <c r="I552" s="9"/>
      <c r="J552" s="9"/>
      <c r="K552" s="9"/>
      <c r="L552" s="9"/>
      <c r="M552" s="9"/>
    </row>
    <row r="553" spans="1:13" x14ac:dyDescent="0.2">
      <c r="A553" s="50"/>
      <c r="B553" s="8"/>
      <c r="C553" s="6"/>
      <c r="D553" s="9"/>
      <c r="E553" s="9"/>
      <c r="F553" s="9"/>
      <c r="G553" s="9"/>
      <c r="H553" s="9"/>
      <c r="I553" s="9"/>
      <c r="J553" s="9"/>
      <c r="K553" s="9"/>
      <c r="L553" s="9"/>
      <c r="M553" s="9"/>
    </row>
    <row r="554" spans="1:13" x14ac:dyDescent="0.2">
      <c r="A554" s="50"/>
      <c r="B554" s="8"/>
      <c r="C554" s="6"/>
      <c r="D554" s="9"/>
      <c r="E554" s="9"/>
      <c r="F554" s="9"/>
      <c r="G554" s="9"/>
      <c r="H554" s="9"/>
      <c r="I554" s="9"/>
      <c r="J554" s="9"/>
      <c r="K554" s="9"/>
      <c r="L554" s="9"/>
      <c r="M554" s="9"/>
    </row>
    <row r="555" spans="1:13" x14ac:dyDescent="0.2">
      <c r="A555" s="50"/>
      <c r="B555" s="8"/>
      <c r="C555" s="6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13" x14ac:dyDescent="0.2">
      <c r="A556" s="50"/>
      <c r="B556" s="8"/>
      <c r="C556" s="6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13" x14ac:dyDescent="0.2">
      <c r="A557" s="50"/>
      <c r="B557" s="8"/>
      <c r="C557" s="6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13" x14ac:dyDescent="0.2">
      <c r="A558" s="50"/>
      <c r="B558" s="8"/>
      <c r="C558" s="6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13" x14ac:dyDescent="0.2">
      <c r="A559" s="50"/>
      <c r="B559" s="8"/>
      <c r="C559" s="6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13" x14ac:dyDescent="0.2">
      <c r="A560" s="50"/>
      <c r="B560" s="8"/>
      <c r="C560" s="6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13" x14ac:dyDescent="0.2">
      <c r="A561" s="50"/>
      <c r="B561" s="8"/>
      <c r="C561" s="6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13" x14ac:dyDescent="0.2">
      <c r="A562" s="50"/>
      <c r="B562" s="8"/>
      <c r="C562" s="6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13" x14ac:dyDescent="0.2">
      <c r="A563" s="50"/>
      <c r="B563" s="8"/>
      <c r="C563" s="6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13" x14ac:dyDescent="0.2">
      <c r="A564" s="50"/>
      <c r="B564" s="8"/>
      <c r="C564" s="6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13" x14ac:dyDescent="0.2">
      <c r="A565" s="50"/>
      <c r="B565" s="8"/>
      <c r="C565" s="6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13" x14ac:dyDescent="0.2">
      <c r="A566" s="50"/>
      <c r="B566" s="8"/>
      <c r="C566" s="6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13" x14ac:dyDescent="0.2">
      <c r="A567" s="50"/>
      <c r="B567" s="8"/>
      <c r="C567" s="6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13" x14ac:dyDescent="0.2">
      <c r="A568" s="50"/>
      <c r="B568" s="8"/>
      <c r="C568" s="6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13" x14ac:dyDescent="0.2">
      <c r="A569" s="50"/>
      <c r="B569" s="8"/>
      <c r="C569" s="6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13" x14ac:dyDescent="0.2">
      <c r="A570" s="50"/>
      <c r="B570" s="8"/>
      <c r="C570" s="6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13" x14ac:dyDescent="0.2">
      <c r="A571" s="50"/>
      <c r="B571" s="8"/>
      <c r="C571" s="6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13" x14ac:dyDescent="0.2">
      <c r="A572" s="50"/>
      <c r="B572" s="8"/>
      <c r="C572" s="6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13" x14ac:dyDescent="0.2">
      <c r="A573" s="50"/>
      <c r="B573" s="8"/>
      <c r="C573" s="6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13" x14ac:dyDescent="0.2">
      <c r="A574" s="50"/>
      <c r="B574" s="8"/>
      <c r="C574" s="6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13" x14ac:dyDescent="0.2">
      <c r="A575" s="50"/>
      <c r="B575" s="8"/>
      <c r="C575" s="6"/>
      <c r="D575" s="9"/>
      <c r="E575" s="9"/>
      <c r="F575" s="9"/>
      <c r="G575" s="9"/>
      <c r="H575" s="9"/>
      <c r="I575" s="9"/>
      <c r="J575" s="9"/>
      <c r="K575" s="9"/>
      <c r="L575" s="9"/>
      <c r="M575" s="9"/>
    </row>
    <row r="576" spans="1:13" x14ac:dyDescent="0.2">
      <c r="A576" s="50"/>
      <c r="B576" s="8"/>
      <c r="C576" s="6"/>
      <c r="D576" s="9"/>
      <c r="E576" s="9"/>
      <c r="F576" s="9"/>
      <c r="G576" s="9"/>
      <c r="H576" s="9"/>
      <c r="I576" s="9"/>
      <c r="J576" s="9"/>
      <c r="K576" s="9"/>
      <c r="L576" s="9"/>
      <c r="M576" s="9"/>
    </row>
    <row r="577" spans="1:13" x14ac:dyDescent="0.2">
      <c r="A577" s="50"/>
      <c r="B577" s="8"/>
      <c r="C577" s="6"/>
      <c r="D577" s="9"/>
      <c r="E577" s="9"/>
      <c r="F577" s="9"/>
      <c r="G577" s="9"/>
      <c r="H577" s="9"/>
      <c r="I577" s="9"/>
      <c r="J577" s="9"/>
      <c r="K577" s="9"/>
      <c r="L577" s="9"/>
      <c r="M577" s="9"/>
    </row>
    <row r="578" spans="1:13" x14ac:dyDescent="0.2">
      <c r="A578" s="50"/>
      <c r="B578" s="8"/>
      <c r="C578" s="6"/>
      <c r="D578" s="9"/>
      <c r="E578" s="9"/>
      <c r="F578" s="9"/>
      <c r="G578" s="9"/>
      <c r="H578" s="9"/>
      <c r="I578" s="9"/>
      <c r="J578" s="9"/>
      <c r="K578" s="9"/>
      <c r="L578" s="9"/>
      <c r="M578" s="9"/>
    </row>
    <row r="579" spans="1:13" x14ac:dyDescent="0.2">
      <c r="A579" s="50"/>
      <c r="B579" s="8"/>
      <c r="C579" s="6"/>
      <c r="D579" s="9"/>
      <c r="E579" s="9"/>
      <c r="F579" s="9"/>
      <c r="G579" s="9"/>
      <c r="H579" s="9"/>
      <c r="I579" s="9"/>
      <c r="J579" s="9"/>
      <c r="K579" s="9"/>
      <c r="L579" s="9"/>
      <c r="M579" s="9"/>
    </row>
    <row r="580" spans="1:13" x14ac:dyDescent="0.2">
      <c r="A580" s="50"/>
      <c r="B580" s="8"/>
      <c r="C580" s="6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13" x14ac:dyDescent="0.2">
      <c r="A581" s="50"/>
      <c r="B581" s="8"/>
      <c r="C581" s="6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13" x14ac:dyDescent="0.2">
      <c r="A582" s="50"/>
      <c r="B582" s="8"/>
      <c r="C582" s="6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13" x14ac:dyDescent="0.2">
      <c r="A583" s="50"/>
      <c r="B583" s="8"/>
      <c r="C583" s="6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13" x14ac:dyDescent="0.2">
      <c r="A584" s="50"/>
      <c r="B584" s="8"/>
      <c r="C584" s="6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13" x14ac:dyDescent="0.2">
      <c r="A585" s="50"/>
      <c r="B585" s="8"/>
      <c r="C585" s="6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13" x14ac:dyDescent="0.2">
      <c r="A586" s="50"/>
      <c r="B586" s="8"/>
      <c r="C586" s="6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13" x14ac:dyDescent="0.2">
      <c r="A587" s="50"/>
      <c r="B587" s="8"/>
      <c r="C587" s="6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13" x14ac:dyDescent="0.2">
      <c r="A588" s="50"/>
      <c r="B588" s="8"/>
      <c r="C588" s="6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13" x14ac:dyDescent="0.2">
      <c r="A589" s="50"/>
      <c r="B589" s="8"/>
      <c r="C589" s="6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13" x14ac:dyDescent="0.2">
      <c r="A590" s="50"/>
      <c r="B590" s="8"/>
      <c r="C590" s="6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13" x14ac:dyDescent="0.2">
      <c r="A591" s="50"/>
      <c r="B591" s="8"/>
      <c r="C591" s="6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13" x14ac:dyDescent="0.2">
      <c r="A592" s="50"/>
      <c r="B592" s="8"/>
      <c r="C592" s="6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13" x14ac:dyDescent="0.2">
      <c r="A593" s="50"/>
      <c r="B593" s="8"/>
      <c r="C593" s="6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13" x14ac:dyDescent="0.2">
      <c r="A594" s="50"/>
      <c r="B594" s="8"/>
      <c r="C594" s="6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13" x14ac:dyDescent="0.2">
      <c r="A595" s="50"/>
      <c r="B595" s="8"/>
      <c r="C595" s="6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13" x14ac:dyDescent="0.2">
      <c r="A596" s="50"/>
      <c r="B596" s="8"/>
      <c r="C596" s="6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13" x14ac:dyDescent="0.2">
      <c r="A597" s="50"/>
      <c r="B597" s="8"/>
      <c r="C597" s="6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13" x14ac:dyDescent="0.2">
      <c r="A598" s="50"/>
      <c r="B598" s="8"/>
      <c r="C598" s="6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13" x14ac:dyDescent="0.2">
      <c r="A599" s="50"/>
      <c r="B599" s="8"/>
      <c r="C599" s="6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13" x14ac:dyDescent="0.2">
      <c r="A600" s="50"/>
      <c r="B600" s="8"/>
      <c r="C600" s="6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13" x14ac:dyDescent="0.2">
      <c r="A601" s="50"/>
      <c r="B601" s="8"/>
      <c r="C601" s="6"/>
      <c r="D601" s="9"/>
      <c r="E601" s="9"/>
      <c r="F601" s="9"/>
      <c r="G601" s="9"/>
      <c r="H601" s="9"/>
      <c r="I601" s="9"/>
      <c r="J601" s="9"/>
      <c r="K601" s="9"/>
      <c r="L601" s="9"/>
      <c r="M601" s="9"/>
    </row>
    <row r="602" spans="1:13" x14ac:dyDescent="0.2">
      <c r="A602" s="50"/>
      <c r="B602" s="8"/>
      <c r="C602" s="6"/>
      <c r="D602" s="9"/>
      <c r="E602" s="9"/>
      <c r="F602" s="9"/>
      <c r="G602" s="9"/>
      <c r="H602" s="9"/>
      <c r="I602" s="9"/>
      <c r="J602" s="9"/>
      <c r="K602" s="9"/>
      <c r="L602" s="9"/>
      <c r="M602" s="9"/>
    </row>
    <row r="603" spans="1:13" x14ac:dyDescent="0.2">
      <c r="A603" s="50"/>
      <c r="B603" s="8"/>
      <c r="C603" s="6"/>
      <c r="D603" s="9"/>
      <c r="E603" s="9"/>
      <c r="F603" s="9"/>
      <c r="G603" s="9"/>
      <c r="H603" s="9"/>
      <c r="I603" s="9"/>
      <c r="J603" s="9"/>
      <c r="K603" s="9"/>
      <c r="L603" s="9"/>
      <c r="M603" s="9"/>
    </row>
    <row r="604" spans="1:13" x14ac:dyDescent="0.2">
      <c r="A604" s="50"/>
      <c r="B604" s="8"/>
      <c r="C604" s="6"/>
      <c r="D604" s="9"/>
      <c r="E604" s="9"/>
      <c r="F604" s="9"/>
      <c r="G604" s="9"/>
      <c r="H604" s="9"/>
      <c r="I604" s="9"/>
      <c r="J604" s="9"/>
      <c r="K604" s="9"/>
      <c r="L604" s="9"/>
      <c r="M604" s="9"/>
    </row>
    <row r="605" spans="1:13" x14ac:dyDescent="0.2">
      <c r="A605" s="50"/>
      <c r="B605" s="8"/>
      <c r="C605" s="6"/>
      <c r="D605" s="9"/>
      <c r="E605" s="9"/>
      <c r="F605" s="9"/>
      <c r="G605" s="9"/>
      <c r="H605" s="9"/>
      <c r="I605" s="9"/>
      <c r="J605" s="9"/>
      <c r="K605" s="9"/>
      <c r="L605" s="9"/>
      <c r="M605" s="9"/>
    </row>
    <row r="606" spans="1:13" x14ac:dyDescent="0.2">
      <c r="A606" s="50"/>
      <c r="B606" s="8"/>
      <c r="C606" s="6"/>
      <c r="D606" s="9"/>
      <c r="E606" s="9"/>
      <c r="F606" s="9"/>
      <c r="G606" s="9"/>
      <c r="H606" s="9"/>
      <c r="I606" s="9"/>
      <c r="J606" s="9"/>
      <c r="K606" s="9"/>
      <c r="L606" s="9"/>
      <c r="M606" s="9"/>
    </row>
    <row r="607" spans="1:13" x14ac:dyDescent="0.2">
      <c r="A607" s="50"/>
      <c r="B607" s="8"/>
      <c r="C607" s="6"/>
      <c r="D607" s="9"/>
      <c r="E607" s="9"/>
      <c r="F607" s="9"/>
      <c r="G607" s="9"/>
      <c r="H607" s="9"/>
      <c r="I607" s="9"/>
      <c r="J607" s="9"/>
      <c r="K607" s="9"/>
      <c r="L607" s="9"/>
      <c r="M607" s="9"/>
    </row>
    <row r="608" spans="1:13" x14ac:dyDescent="0.2">
      <c r="A608" s="50"/>
      <c r="B608" s="8"/>
      <c r="C608" s="6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 x14ac:dyDescent="0.2">
      <c r="A609" s="50"/>
      <c r="B609" s="8"/>
      <c r="C609" s="6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 x14ac:dyDescent="0.2">
      <c r="A610" s="50"/>
      <c r="B610" s="8"/>
      <c r="C610" s="6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 x14ac:dyDescent="0.2">
      <c r="A611" s="50"/>
      <c r="B611" s="8"/>
      <c r="C611" s="6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 x14ac:dyDescent="0.2">
      <c r="A612" s="50"/>
      <c r="B612" s="8"/>
      <c r="C612" s="6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 x14ac:dyDescent="0.2">
      <c r="A613" s="50"/>
      <c r="B613" s="8"/>
      <c r="C613" s="6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 x14ac:dyDescent="0.2">
      <c r="A614" s="50"/>
      <c r="B614" s="8"/>
      <c r="C614" s="6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 x14ac:dyDescent="0.2">
      <c r="A615" s="50"/>
      <c r="B615" s="8"/>
      <c r="C615" s="6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 x14ac:dyDescent="0.2">
      <c r="A616" s="50"/>
      <c r="B616" s="8"/>
      <c r="C616" s="6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 x14ac:dyDescent="0.2">
      <c r="A617" s="50"/>
      <c r="B617" s="8"/>
      <c r="C617" s="6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 x14ac:dyDescent="0.2">
      <c r="A618" s="50"/>
      <c r="B618" s="8"/>
      <c r="C618" s="6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 x14ac:dyDescent="0.2">
      <c r="A619" s="50"/>
      <c r="B619" s="8"/>
      <c r="C619" s="6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 x14ac:dyDescent="0.2">
      <c r="A620" s="50"/>
      <c r="B620" s="8"/>
      <c r="C620" s="6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 x14ac:dyDescent="0.2">
      <c r="A621" s="50"/>
      <c r="B621" s="8"/>
      <c r="C621" s="6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 x14ac:dyDescent="0.2">
      <c r="A622" s="50"/>
      <c r="B622" s="8"/>
      <c r="C622" s="6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 x14ac:dyDescent="0.2">
      <c r="A623" s="50"/>
      <c r="B623" s="8"/>
      <c r="C623" s="6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 x14ac:dyDescent="0.2">
      <c r="A624" s="50"/>
      <c r="B624" s="8"/>
      <c r="C624" s="6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13" x14ac:dyDescent="0.2">
      <c r="A625" s="50"/>
      <c r="B625" s="8"/>
      <c r="C625" s="6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13" x14ac:dyDescent="0.2">
      <c r="A626" s="50"/>
      <c r="B626" s="8"/>
      <c r="C626" s="6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13" x14ac:dyDescent="0.2">
      <c r="A627" s="50"/>
      <c r="B627" s="8"/>
      <c r="C627" s="6"/>
      <c r="D627" s="9"/>
      <c r="E627" s="9"/>
      <c r="F627" s="9"/>
      <c r="G627" s="9"/>
      <c r="H627" s="9"/>
      <c r="I627" s="9"/>
      <c r="J627" s="9"/>
      <c r="K627" s="9"/>
      <c r="L627" s="9"/>
      <c r="M627" s="9"/>
    </row>
    <row r="628" spans="1:13" x14ac:dyDescent="0.2">
      <c r="A628" s="50"/>
      <c r="B628" s="8"/>
      <c r="C628" s="6"/>
      <c r="D628" s="9"/>
      <c r="E628" s="9"/>
      <c r="F628" s="9"/>
      <c r="G628" s="9"/>
      <c r="H628" s="9"/>
      <c r="I628" s="9"/>
      <c r="J628" s="9"/>
      <c r="K628" s="9"/>
      <c r="L628" s="9"/>
      <c r="M628" s="9"/>
    </row>
    <row r="629" spans="1:13" x14ac:dyDescent="0.2">
      <c r="A629" s="50"/>
      <c r="B629" s="8"/>
      <c r="C629" s="6"/>
      <c r="D629" s="9"/>
      <c r="E629" s="9"/>
      <c r="F629" s="9"/>
      <c r="G629" s="9"/>
      <c r="H629" s="9"/>
      <c r="I629" s="9"/>
      <c r="J629" s="9"/>
      <c r="K629" s="9"/>
      <c r="L629" s="9"/>
      <c r="M629" s="9"/>
    </row>
    <row r="630" spans="1:13" x14ac:dyDescent="0.2">
      <c r="A630" s="50"/>
      <c r="B630" s="8"/>
      <c r="C630" s="6"/>
      <c r="D630" s="9"/>
      <c r="E630" s="9"/>
      <c r="F630" s="9"/>
      <c r="G630" s="9"/>
      <c r="H630" s="9"/>
      <c r="I630" s="9"/>
      <c r="J630" s="9"/>
      <c r="K630" s="9"/>
      <c r="L630" s="9"/>
      <c r="M630" s="9"/>
    </row>
    <row r="631" spans="1:13" x14ac:dyDescent="0.2">
      <c r="A631" s="50"/>
      <c r="B631" s="8"/>
      <c r="C631" s="6"/>
      <c r="D631" s="9"/>
      <c r="E631" s="9"/>
      <c r="F631" s="9"/>
      <c r="G631" s="9"/>
      <c r="H631" s="9"/>
      <c r="I631" s="9"/>
      <c r="J631" s="9"/>
      <c r="K631" s="9"/>
      <c r="L631" s="9"/>
      <c r="M631" s="9"/>
    </row>
    <row r="632" spans="1:13" x14ac:dyDescent="0.2">
      <c r="A632" s="50"/>
      <c r="B632" s="8"/>
      <c r="C632" s="6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13" x14ac:dyDescent="0.2">
      <c r="A633" s="50"/>
      <c r="B633" s="8"/>
      <c r="C633" s="6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13" x14ac:dyDescent="0.2">
      <c r="A634" s="50"/>
      <c r="B634" s="8"/>
      <c r="C634" s="6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13" x14ac:dyDescent="0.2">
      <c r="A635" s="50"/>
      <c r="B635" s="8"/>
      <c r="C635" s="6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13" x14ac:dyDescent="0.2">
      <c r="A636" s="50"/>
      <c r="B636" s="8"/>
      <c r="C636" s="6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13" x14ac:dyDescent="0.2">
      <c r="A637" s="50"/>
      <c r="B637" s="8"/>
      <c r="C637" s="6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13" x14ac:dyDescent="0.2">
      <c r="A638" s="50"/>
      <c r="B638" s="8"/>
      <c r="C638" s="6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13" x14ac:dyDescent="0.2">
      <c r="A639" s="50"/>
      <c r="B639" s="8"/>
      <c r="C639" s="6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13" x14ac:dyDescent="0.2">
      <c r="A640" s="50"/>
      <c r="B640" s="8"/>
      <c r="C640" s="6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13" x14ac:dyDescent="0.2">
      <c r="A641" s="50"/>
      <c r="B641" s="8"/>
      <c r="C641" s="6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13" x14ac:dyDescent="0.2">
      <c r="A642" s="50"/>
      <c r="B642" s="8"/>
      <c r="C642" s="6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13" x14ac:dyDescent="0.2">
      <c r="A643" s="50"/>
      <c r="B643" s="8"/>
      <c r="C643" s="6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13" x14ac:dyDescent="0.2">
      <c r="A644" s="50"/>
      <c r="B644" s="8"/>
      <c r="C644" s="6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13" x14ac:dyDescent="0.2">
      <c r="A645" s="50"/>
      <c r="B645" s="8"/>
      <c r="C645" s="6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13" x14ac:dyDescent="0.2">
      <c r="A646" s="50"/>
      <c r="B646" s="8"/>
      <c r="C646" s="6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13" x14ac:dyDescent="0.2">
      <c r="A647" s="50"/>
      <c r="B647" s="8"/>
      <c r="C647" s="6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13" x14ac:dyDescent="0.2">
      <c r="A648" s="50"/>
      <c r="B648" s="8"/>
      <c r="C648" s="6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13" x14ac:dyDescent="0.2">
      <c r="A649" s="50"/>
      <c r="B649" s="8"/>
      <c r="C649" s="6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13" x14ac:dyDescent="0.2">
      <c r="A650" s="50"/>
      <c r="B650" s="8"/>
      <c r="C650" s="6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13" x14ac:dyDescent="0.2">
      <c r="A651" s="50"/>
      <c r="B651" s="8"/>
      <c r="C651" s="6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13" x14ac:dyDescent="0.2">
      <c r="A652" s="50"/>
      <c r="B652" s="8"/>
      <c r="C652" s="6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13" x14ac:dyDescent="0.2">
      <c r="A653" s="50"/>
      <c r="B653" s="8"/>
      <c r="C653" s="6"/>
      <c r="D653" s="9"/>
      <c r="E653" s="9"/>
      <c r="F653" s="9"/>
      <c r="G653" s="9"/>
      <c r="H653" s="9"/>
      <c r="I653" s="9"/>
      <c r="J653" s="9"/>
      <c r="K653" s="9"/>
      <c r="L653" s="9"/>
      <c r="M653" s="9"/>
    </row>
    <row r="654" spans="1:13" x14ac:dyDescent="0.2">
      <c r="A654" s="50"/>
      <c r="B654" s="8"/>
      <c r="C654" s="6"/>
      <c r="D654" s="9"/>
      <c r="E654" s="9"/>
      <c r="F654" s="9"/>
      <c r="G654" s="9"/>
      <c r="H654" s="9"/>
      <c r="I654" s="9"/>
      <c r="J654" s="9"/>
      <c r="K654" s="9"/>
      <c r="L654" s="9"/>
      <c r="M654" s="9"/>
    </row>
    <row r="655" spans="1:13" x14ac:dyDescent="0.2">
      <c r="A655" s="50"/>
      <c r="B655" s="8"/>
      <c r="C655" s="6"/>
      <c r="D655" s="9"/>
      <c r="E655" s="9"/>
      <c r="F655" s="9"/>
      <c r="G655" s="9"/>
      <c r="H655" s="9"/>
      <c r="I655" s="9"/>
      <c r="J655" s="9"/>
      <c r="K655" s="9"/>
      <c r="L655" s="9"/>
      <c r="M655" s="9"/>
    </row>
    <row r="656" spans="1:13" x14ac:dyDescent="0.2">
      <c r="A656" s="50"/>
      <c r="B656" s="8"/>
      <c r="C656" s="6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x14ac:dyDescent="0.2">
      <c r="A657" s="50"/>
      <c r="B657" s="8"/>
      <c r="C657" s="6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x14ac:dyDescent="0.2">
      <c r="A658" s="50"/>
      <c r="B658" s="8"/>
      <c r="C658" s="6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x14ac:dyDescent="0.2">
      <c r="A659" s="50"/>
      <c r="B659" s="8"/>
      <c r="C659" s="6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x14ac:dyDescent="0.2">
      <c r="A660" s="50"/>
      <c r="B660" s="8"/>
      <c r="C660" s="6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x14ac:dyDescent="0.2">
      <c r="A661" s="50"/>
      <c r="B661" s="8"/>
      <c r="C661" s="6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x14ac:dyDescent="0.2">
      <c r="A662" s="50"/>
      <c r="B662" s="8"/>
      <c r="C662" s="6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x14ac:dyDescent="0.2">
      <c r="A663" s="50"/>
      <c r="B663" s="8"/>
      <c r="C663" s="6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x14ac:dyDescent="0.2">
      <c r="A664" s="50"/>
      <c r="B664" s="8"/>
      <c r="C664" s="6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x14ac:dyDescent="0.2">
      <c r="A665" s="50"/>
      <c r="B665" s="8"/>
      <c r="C665" s="6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x14ac:dyDescent="0.2">
      <c r="A666" s="50"/>
      <c r="B666" s="8"/>
      <c r="C666" s="6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x14ac:dyDescent="0.2">
      <c r="A667" s="50"/>
      <c r="B667" s="8"/>
      <c r="C667" s="6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x14ac:dyDescent="0.2">
      <c r="A668" s="50"/>
      <c r="B668" s="8"/>
      <c r="C668" s="6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x14ac:dyDescent="0.2">
      <c r="A669" s="50"/>
      <c r="B669" s="8"/>
      <c r="C669" s="6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x14ac:dyDescent="0.2">
      <c r="A670" s="50"/>
      <c r="B670" s="8"/>
      <c r="C670" s="6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x14ac:dyDescent="0.2">
      <c r="A671" s="50"/>
      <c r="B671" s="8"/>
      <c r="C671" s="6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x14ac:dyDescent="0.2">
      <c r="A672" s="50"/>
      <c r="B672" s="8"/>
      <c r="C672" s="6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13" x14ac:dyDescent="0.2">
      <c r="A673" s="50"/>
      <c r="B673" s="8"/>
      <c r="C673" s="6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13" x14ac:dyDescent="0.2">
      <c r="A674" s="50"/>
      <c r="B674" s="8"/>
      <c r="C674" s="6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13" x14ac:dyDescent="0.2">
      <c r="A675" s="50"/>
      <c r="B675" s="8"/>
      <c r="C675" s="6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13" x14ac:dyDescent="0.2">
      <c r="A676" s="50"/>
      <c r="B676" s="8"/>
      <c r="C676" s="6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13" x14ac:dyDescent="0.2">
      <c r="A677" s="50"/>
      <c r="B677" s="8"/>
      <c r="C677" s="6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13" x14ac:dyDescent="0.2">
      <c r="A678" s="50"/>
      <c r="B678" s="8"/>
      <c r="C678" s="6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13" x14ac:dyDescent="0.2">
      <c r="A679" s="50"/>
      <c r="B679" s="8"/>
      <c r="C679" s="6"/>
      <c r="D679" s="9"/>
      <c r="E679" s="9"/>
      <c r="F679" s="9"/>
      <c r="G679" s="9"/>
      <c r="H679" s="9"/>
      <c r="I679" s="9"/>
      <c r="J679" s="9"/>
      <c r="K679" s="9"/>
      <c r="L679" s="9"/>
      <c r="M679" s="9"/>
    </row>
    <row r="680" spans="1:13" x14ac:dyDescent="0.2">
      <c r="A680" s="50"/>
      <c r="B680" s="8"/>
      <c r="C680" s="6"/>
      <c r="D680" s="9"/>
      <c r="E680" s="9"/>
      <c r="F680" s="9"/>
      <c r="G680" s="9"/>
      <c r="H680" s="9"/>
      <c r="I680" s="9"/>
      <c r="J680" s="9"/>
      <c r="K680" s="9"/>
      <c r="L680" s="9"/>
      <c r="M680" s="9"/>
    </row>
    <row r="681" spans="1:13" x14ac:dyDescent="0.2">
      <c r="A681" s="50"/>
      <c r="B681" s="8"/>
      <c r="C681" s="6"/>
      <c r="D681" s="9"/>
      <c r="E681" s="9"/>
      <c r="F681" s="9"/>
      <c r="G681" s="9"/>
      <c r="H681" s="9"/>
      <c r="I681" s="9"/>
      <c r="J681" s="9"/>
      <c r="K681" s="9"/>
      <c r="L681" s="9"/>
      <c r="M681" s="9"/>
    </row>
    <row r="682" spans="1:13" x14ac:dyDescent="0.2">
      <c r="A682" s="50"/>
      <c r="B682" s="8"/>
      <c r="C682" s="6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13" x14ac:dyDescent="0.2">
      <c r="A683" s="50"/>
      <c r="B683" s="8"/>
      <c r="C683" s="6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13" x14ac:dyDescent="0.2">
      <c r="A684" s="50"/>
      <c r="B684" s="8"/>
      <c r="C684" s="6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13" x14ac:dyDescent="0.2">
      <c r="A685" s="50"/>
      <c r="B685" s="8"/>
      <c r="C685" s="6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13" x14ac:dyDescent="0.2">
      <c r="A686" s="50"/>
      <c r="B686" s="8"/>
      <c r="C686" s="6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13" x14ac:dyDescent="0.2">
      <c r="A687" s="50"/>
      <c r="B687" s="8"/>
      <c r="C687" s="6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13" x14ac:dyDescent="0.2">
      <c r="A688" s="50"/>
      <c r="B688" s="8"/>
      <c r="C688" s="6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x14ac:dyDescent="0.2">
      <c r="A689" s="50"/>
      <c r="B689" s="8"/>
      <c r="C689" s="6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x14ac:dyDescent="0.2">
      <c r="A690" s="50"/>
      <c r="B690" s="8"/>
      <c r="C690" s="6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x14ac:dyDescent="0.2">
      <c r="A691" s="50"/>
      <c r="B691" s="8"/>
      <c r="C691" s="6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x14ac:dyDescent="0.2">
      <c r="A692" s="50"/>
      <c r="B692" s="8"/>
      <c r="C692" s="6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x14ac:dyDescent="0.2">
      <c r="A693" s="50"/>
      <c r="B693" s="8"/>
      <c r="C693" s="6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x14ac:dyDescent="0.2">
      <c r="A694" s="50"/>
      <c r="B694" s="8"/>
      <c r="C694" s="6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x14ac:dyDescent="0.2">
      <c r="A695" s="50"/>
      <c r="B695" s="8"/>
      <c r="C695" s="6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x14ac:dyDescent="0.2">
      <c r="A696" s="50"/>
      <c r="B696" s="8"/>
      <c r="C696" s="6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x14ac:dyDescent="0.2">
      <c r="A697" s="50"/>
      <c r="B697" s="8"/>
      <c r="C697" s="6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x14ac:dyDescent="0.2">
      <c r="A698" s="50"/>
      <c r="B698" s="8"/>
      <c r="C698" s="6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x14ac:dyDescent="0.2">
      <c r="A699" s="50"/>
      <c r="B699" s="8"/>
      <c r="C699" s="6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x14ac:dyDescent="0.2">
      <c r="A700" s="50"/>
      <c r="B700" s="8"/>
      <c r="C700" s="6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x14ac:dyDescent="0.2">
      <c r="A701" s="50"/>
      <c r="B701" s="8"/>
      <c r="C701" s="6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x14ac:dyDescent="0.2">
      <c r="A702" s="50"/>
      <c r="B702" s="8"/>
      <c r="C702" s="6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x14ac:dyDescent="0.2">
      <c r="A703" s="50"/>
      <c r="B703" s="8"/>
      <c r="C703" s="6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x14ac:dyDescent="0.2">
      <c r="A704" s="50"/>
      <c r="B704" s="8"/>
      <c r="C704" s="6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13" x14ac:dyDescent="0.2">
      <c r="A705" s="50"/>
      <c r="B705" s="8"/>
      <c r="C705" s="6"/>
      <c r="D705" s="9"/>
      <c r="E705" s="9"/>
      <c r="F705" s="9"/>
      <c r="G705" s="9"/>
      <c r="H705" s="9"/>
      <c r="I705" s="9"/>
      <c r="J705" s="9"/>
      <c r="K705" s="9"/>
      <c r="L705" s="9"/>
      <c r="M705" s="9"/>
    </row>
    <row r="706" spans="1:13" x14ac:dyDescent="0.2">
      <c r="A706" s="50"/>
      <c r="B706" s="8"/>
      <c r="C706" s="6"/>
      <c r="D706" s="9"/>
      <c r="E706" s="9"/>
      <c r="F706" s="9"/>
      <c r="G706" s="9"/>
      <c r="H706" s="9"/>
      <c r="I706" s="9"/>
      <c r="J706" s="9"/>
      <c r="K706" s="9"/>
      <c r="L706" s="9"/>
      <c r="M706" s="9"/>
    </row>
    <row r="707" spans="1:13" x14ac:dyDescent="0.2">
      <c r="A707" s="50"/>
      <c r="B707" s="8"/>
      <c r="C707" s="6"/>
      <c r="D707" s="9"/>
      <c r="E707" s="9"/>
      <c r="F707" s="9"/>
      <c r="G707" s="9"/>
      <c r="H707" s="9"/>
      <c r="I707" s="9"/>
      <c r="J707" s="9"/>
      <c r="K707" s="9"/>
      <c r="L707" s="9"/>
      <c r="M707" s="9"/>
    </row>
    <row r="708" spans="1:13" x14ac:dyDescent="0.2">
      <c r="A708" s="50"/>
      <c r="B708" s="8"/>
      <c r="C708" s="6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13" x14ac:dyDescent="0.2">
      <c r="A709" s="50"/>
      <c r="B709" s="8"/>
      <c r="C709" s="6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13" x14ac:dyDescent="0.2">
      <c r="A710" s="50"/>
      <c r="B710" s="8"/>
      <c r="C710" s="6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13" x14ac:dyDescent="0.2">
      <c r="A711" s="50"/>
      <c r="B711" s="8"/>
      <c r="C711" s="6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13" x14ac:dyDescent="0.2">
      <c r="A712" s="50"/>
      <c r="B712" s="8"/>
      <c r="C712" s="6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13" x14ac:dyDescent="0.2">
      <c r="A713" s="50"/>
      <c r="B713" s="8"/>
      <c r="C713" s="6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13" x14ac:dyDescent="0.2">
      <c r="A714" s="50"/>
      <c r="B714" s="8"/>
      <c r="C714" s="6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13" x14ac:dyDescent="0.2">
      <c r="A715" s="50"/>
    </row>
    <row r="716" spans="1:13" x14ac:dyDescent="0.2">
      <c r="A716" s="50"/>
    </row>
    <row r="717" spans="1:13" x14ac:dyDescent="0.2">
      <c r="A717" s="50"/>
    </row>
    <row r="718" spans="1:13" x14ac:dyDescent="0.2">
      <c r="A718" s="50"/>
    </row>
    <row r="719" spans="1:13" x14ac:dyDescent="0.2">
      <c r="A719" s="50"/>
    </row>
    <row r="720" spans="1:13" x14ac:dyDescent="0.2">
      <c r="A720" s="50"/>
    </row>
    <row r="721" spans="1:1" x14ac:dyDescent="0.2">
      <c r="A721" s="50"/>
    </row>
    <row r="722" spans="1:1" x14ac:dyDescent="0.2">
      <c r="A722" s="50"/>
    </row>
    <row r="723" spans="1:1" x14ac:dyDescent="0.2">
      <c r="A723" s="50"/>
    </row>
    <row r="724" spans="1:1" x14ac:dyDescent="0.2">
      <c r="A724" s="50"/>
    </row>
    <row r="725" spans="1:1" x14ac:dyDescent="0.2">
      <c r="A725" s="50"/>
    </row>
    <row r="726" spans="1:1" x14ac:dyDescent="0.2">
      <c r="A726" s="50"/>
    </row>
    <row r="727" spans="1:1" x14ac:dyDescent="0.2">
      <c r="A727" s="50"/>
    </row>
    <row r="728" spans="1:1" x14ac:dyDescent="0.2">
      <c r="A728" s="50"/>
    </row>
    <row r="729" spans="1:1" x14ac:dyDescent="0.2">
      <c r="A729" s="50"/>
    </row>
    <row r="730" spans="1:1" x14ac:dyDescent="0.2">
      <c r="A730" s="50"/>
    </row>
    <row r="731" spans="1:1" x14ac:dyDescent="0.2">
      <c r="A731" s="50"/>
    </row>
    <row r="732" spans="1:1" x14ac:dyDescent="0.2">
      <c r="A732" s="50"/>
    </row>
    <row r="733" spans="1:1" x14ac:dyDescent="0.2">
      <c r="A733" s="50"/>
    </row>
    <row r="734" spans="1:1" x14ac:dyDescent="0.2">
      <c r="A734" s="50"/>
    </row>
    <row r="735" spans="1:1" x14ac:dyDescent="0.2">
      <c r="A735" s="50"/>
    </row>
    <row r="736" spans="1:1" x14ac:dyDescent="0.2">
      <c r="A736" s="50"/>
    </row>
    <row r="737" spans="1:1" x14ac:dyDescent="0.2">
      <c r="A737" s="50"/>
    </row>
    <row r="738" spans="1:1" x14ac:dyDescent="0.2">
      <c r="A738" s="50"/>
    </row>
    <row r="739" spans="1:1" x14ac:dyDescent="0.2">
      <c r="A739" s="50"/>
    </row>
    <row r="740" spans="1:1" x14ac:dyDescent="0.2">
      <c r="A740" s="50"/>
    </row>
    <row r="741" spans="1:1" x14ac:dyDescent="0.2">
      <c r="A741" s="50"/>
    </row>
    <row r="742" spans="1:1" x14ac:dyDescent="0.2">
      <c r="A742" s="50"/>
    </row>
    <row r="743" spans="1:1" x14ac:dyDescent="0.2">
      <c r="A743" s="50"/>
    </row>
    <row r="744" spans="1:1" x14ac:dyDescent="0.2">
      <c r="A744" s="50"/>
    </row>
    <row r="745" spans="1:1" x14ac:dyDescent="0.2">
      <c r="A745" s="50"/>
    </row>
    <row r="746" spans="1:1" x14ac:dyDescent="0.2">
      <c r="A746" s="50"/>
    </row>
    <row r="747" spans="1:1" x14ac:dyDescent="0.2">
      <c r="A747" s="50"/>
    </row>
    <row r="748" spans="1:1" x14ac:dyDescent="0.2">
      <c r="A748" s="50"/>
    </row>
    <row r="749" spans="1:1" x14ac:dyDescent="0.2">
      <c r="A749" s="50"/>
    </row>
    <row r="750" spans="1:1" x14ac:dyDescent="0.2">
      <c r="A750" s="50"/>
    </row>
    <row r="751" spans="1:1" x14ac:dyDescent="0.2">
      <c r="A751" s="50"/>
    </row>
    <row r="752" spans="1:1" x14ac:dyDescent="0.2">
      <c r="A752" s="50"/>
    </row>
    <row r="753" spans="1:1" x14ac:dyDescent="0.2">
      <c r="A753" s="50"/>
    </row>
    <row r="754" spans="1:1" x14ac:dyDescent="0.2">
      <c r="A754" s="50"/>
    </row>
    <row r="755" spans="1:1" x14ac:dyDescent="0.2">
      <c r="A755" s="50"/>
    </row>
    <row r="756" spans="1:1" x14ac:dyDescent="0.2">
      <c r="A756" s="50"/>
    </row>
    <row r="757" spans="1:1" x14ac:dyDescent="0.2">
      <c r="A757" s="50"/>
    </row>
    <row r="758" spans="1:1" x14ac:dyDescent="0.2">
      <c r="A758" s="50"/>
    </row>
    <row r="759" spans="1:1" x14ac:dyDescent="0.2">
      <c r="A759" s="50"/>
    </row>
    <row r="760" spans="1:1" x14ac:dyDescent="0.2">
      <c r="A760" s="50"/>
    </row>
    <row r="761" spans="1:1" x14ac:dyDescent="0.2">
      <c r="A761" s="50"/>
    </row>
    <row r="762" spans="1:1" x14ac:dyDescent="0.2">
      <c r="A762" s="50"/>
    </row>
    <row r="763" spans="1:1" x14ac:dyDescent="0.2">
      <c r="A763" s="50"/>
    </row>
    <row r="764" spans="1:1" x14ac:dyDescent="0.2">
      <c r="A764" s="50"/>
    </row>
    <row r="765" spans="1:1" x14ac:dyDescent="0.2">
      <c r="A765" s="50"/>
    </row>
    <row r="766" spans="1:1" x14ac:dyDescent="0.2">
      <c r="A766" s="50"/>
    </row>
    <row r="767" spans="1:1" x14ac:dyDescent="0.2">
      <c r="A767" s="50"/>
    </row>
    <row r="768" spans="1:1" x14ac:dyDescent="0.2">
      <c r="A768" s="50"/>
    </row>
    <row r="769" spans="1:1" x14ac:dyDescent="0.2">
      <c r="A769" s="50"/>
    </row>
    <row r="770" spans="1:1" x14ac:dyDescent="0.2">
      <c r="A770" s="50"/>
    </row>
    <row r="771" spans="1:1" x14ac:dyDescent="0.2">
      <c r="A771" s="50"/>
    </row>
    <row r="772" spans="1:1" x14ac:dyDescent="0.2">
      <c r="A772" s="50"/>
    </row>
    <row r="773" spans="1:1" x14ac:dyDescent="0.2">
      <c r="A773" s="50"/>
    </row>
    <row r="774" spans="1:1" x14ac:dyDescent="0.2">
      <c r="A774" s="50"/>
    </row>
    <row r="775" spans="1:1" x14ac:dyDescent="0.2">
      <c r="A775" s="50"/>
    </row>
    <row r="776" spans="1:1" x14ac:dyDescent="0.2">
      <c r="A776" s="50"/>
    </row>
    <row r="777" spans="1:1" x14ac:dyDescent="0.2">
      <c r="A777" s="50"/>
    </row>
    <row r="778" spans="1:1" x14ac:dyDescent="0.2">
      <c r="A778" s="50"/>
    </row>
    <row r="779" spans="1:1" x14ac:dyDescent="0.2">
      <c r="A779" s="50"/>
    </row>
    <row r="780" spans="1:1" x14ac:dyDescent="0.2">
      <c r="A780" s="50"/>
    </row>
    <row r="781" spans="1:1" x14ac:dyDescent="0.2">
      <c r="A781" s="50"/>
    </row>
    <row r="782" spans="1:1" x14ac:dyDescent="0.2">
      <c r="A782" s="50"/>
    </row>
    <row r="783" spans="1:1" x14ac:dyDescent="0.2">
      <c r="A783" s="50"/>
    </row>
    <row r="784" spans="1:1" x14ac:dyDescent="0.2">
      <c r="A784" s="50"/>
    </row>
    <row r="785" spans="1:1" x14ac:dyDescent="0.2">
      <c r="A785" s="50"/>
    </row>
    <row r="786" spans="1:1" x14ac:dyDescent="0.2">
      <c r="A786" s="50"/>
    </row>
    <row r="787" spans="1:1" x14ac:dyDescent="0.2">
      <c r="A787" s="50"/>
    </row>
    <row r="788" spans="1:1" x14ac:dyDescent="0.2">
      <c r="A788" s="50"/>
    </row>
    <row r="789" spans="1:1" x14ac:dyDescent="0.2">
      <c r="A789" s="50"/>
    </row>
    <row r="790" spans="1:1" x14ac:dyDescent="0.2">
      <c r="A790" s="50"/>
    </row>
    <row r="791" spans="1:1" x14ac:dyDescent="0.2">
      <c r="A791" s="50"/>
    </row>
    <row r="792" spans="1:1" x14ac:dyDescent="0.2">
      <c r="A792" s="50"/>
    </row>
    <row r="793" spans="1:1" x14ac:dyDescent="0.2">
      <c r="A793" s="50"/>
    </row>
    <row r="794" spans="1:1" x14ac:dyDescent="0.2">
      <c r="A794" s="50"/>
    </row>
    <row r="795" spans="1:1" x14ac:dyDescent="0.2">
      <c r="A795" s="50"/>
    </row>
    <row r="796" spans="1:1" x14ac:dyDescent="0.2">
      <c r="A796" s="50"/>
    </row>
    <row r="797" spans="1:1" x14ac:dyDescent="0.2">
      <c r="A797" s="50"/>
    </row>
    <row r="798" spans="1:1" x14ac:dyDescent="0.2">
      <c r="A798" s="50"/>
    </row>
    <row r="799" spans="1:1" x14ac:dyDescent="0.2">
      <c r="A799" s="50"/>
    </row>
    <row r="800" spans="1:1" x14ac:dyDescent="0.2">
      <c r="A800" s="50"/>
    </row>
    <row r="801" spans="1:1" x14ac:dyDescent="0.2">
      <c r="A801" s="50"/>
    </row>
    <row r="802" spans="1:1" x14ac:dyDescent="0.2">
      <c r="A802" s="50"/>
    </row>
    <row r="803" spans="1:1" x14ac:dyDescent="0.2">
      <c r="A803" s="50"/>
    </row>
    <row r="804" spans="1:1" x14ac:dyDescent="0.2">
      <c r="A804" s="50"/>
    </row>
    <row r="805" spans="1:1" x14ac:dyDescent="0.2">
      <c r="A805" s="50"/>
    </row>
    <row r="806" spans="1:1" x14ac:dyDescent="0.2">
      <c r="A806" s="50"/>
    </row>
    <row r="807" spans="1:1" x14ac:dyDescent="0.2">
      <c r="A807" s="50"/>
    </row>
    <row r="808" spans="1:1" x14ac:dyDescent="0.2">
      <c r="A808" s="50"/>
    </row>
    <row r="809" spans="1:1" x14ac:dyDescent="0.2">
      <c r="A809" s="50"/>
    </row>
    <row r="810" spans="1:1" x14ac:dyDescent="0.2">
      <c r="A810" s="50"/>
    </row>
    <row r="811" spans="1:1" x14ac:dyDescent="0.2">
      <c r="A811" s="50"/>
    </row>
    <row r="812" spans="1:1" x14ac:dyDescent="0.2">
      <c r="A812" s="50"/>
    </row>
    <row r="813" spans="1:1" x14ac:dyDescent="0.2">
      <c r="A813" s="50"/>
    </row>
    <row r="814" spans="1:1" x14ac:dyDescent="0.2">
      <c r="A814" s="50"/>
    </row>
    <row r="815" spans="1:1" x14ac:dyDescent="0.2">
      <c r="A815" s="50"/>
    </row>
    <row r="816" spans="1:1" x14ac:dyDescent="0.2">
      <c r="A816" s="50"/>
    </row>
    <row r="817" spans="1:1" x14ac:dyDescent="0.2">
      <c r="A817" s="50"/>
    </row>
    <row r="818" spans="1:1" x14ac:dyDescent="0.2">
      <c r="A818" s="50"/>
    </row>
    <row r="819" spans="1:1" x14ac:dyDescent="0.2">
      <c r="A819" s="50"/>
    </row>
    <row r="820" spans="1:1" x14ac:dyDescent="0.2">
      <c r="A820" s="50"/>
    </row>
    <row r="821" spans="1:1" x14ac:dyDescent="0.2">
      <c r="A821" s="50"/>
    </row>
    <row r="822" spans="1:1" x14ac:dyDescent="0.2">
      <c r="A822" s="50"/>
    </row>
    <row r="823" spans="1:1" x14ac:dyDescent="0.2">
      <c r="A823" s="50"/>
    </row>
    <row r="824" spans="1:1" x14ac:dyDescent="0.2">
      <c r="A824" s="50"/>
    </row>
    <row r="825" spans="1:1" x14ac:dyDescent="0.2">
      <c r="A825" s="50"/>
    </row>
    <row r="826" spans="1:1" x14ac:dyDescent="0.2">
      <c r="A826" s="50"/>
    </row>
    <row r="827" spans="1:1" x14ac:dyDescent="0.2">
      <c r="A827" s="50"/>
    </row>
    <row r="828" spans="1:1" x14ac:dyDescent="0.2">
      <c r="A828" s="50"/>
    </row>
    <row r="829" spans="1:1" x14ac:dyDescent="0.2">
      <c r="A829" s="50"/>
    </row>
    <row r="830" spans="1:1" x14ac:dyDescent="0.2">
      <c r="A830" s="50"/>
    </row>
    <row r="831" spans="1:1" x14ac:dyDescent="0.2">
      <c r="A831" s="50"/>
    </row>
    <row r="832" spans="1:1" x14ac:dyDescent="0.2">
      <c r="A832" s="50"/>
    </row>
    <row r="833" spans="1:1" x14ac:dyDescent="0.2">
      <c r="A833" s="50"/>
    </row>
    <row r="834" spans="1:1" x14ac:dyDescent="0.2">
      <c r="A834" s="50"/>
    </row>
    <row r="835" spans="1:1" x14ac:dyDescent="0.2">
      <c r="A835" s="50"/>
    </row>
    <row r="836" spans="1:1" x14ac:dyDescent="0.2">
      <c r="A836" s="50"/>
    </row>
    <row r="837" spans="1:1" x14ac:dyDescent="0.2">
      <c r="A837" s="50"/>
    </row>
    <row r="838" spans="1:1" x14ac:dyDescent="0.2">
      <c r="A838" s="50"/>
    </row>
    <row r="839" spans="1:1" x14ac:dyDescent="0.2">
      <c r="A839" s="50"/>
    </row>
    <row r="840" spans="1:1" x14ac:dyDescent="0.2">
      <c r="A840" s="50"/>
    </row>
    <row r="841" spans="1:1" x14ac:dyDescent="0.2">
      <c r="A841" s="50"/>
    </row>
    <row r="842" spans="1:1" x14ac:dyDescent="0.2">
      <c r="A842" s="50"/>
    </row>
    <row r="843" spans="1:1" x14ac:dyDescent="0.2">
      <c r="A843" s="50"/>
    </row>
    <row r="844" spans="1:1" x14ac:dyDescent="0.2">
      <c r="A844" s="50"/>
    </row>
    <row r="845" spans="1:1" x14ac:dyDescent="0.2">
      <c r="A845" s="50"/>
    </row>
    <row r="846" spans="1:1" x14ac:dyDescent="0.2">
      <c r="A846" s="50"/>
    </row>
    <row r="847" spans="1:1" x14ac:dyDescent="0.2">
      <c r="A847" s="50"/>
    </row>
    <row r="848" spans="1:1" x14ac:dyDescent="0.2">
      <c r="A848" s="50"/>
    </row>
    <row r="849" spans="1:1" x14ac:dyDescent="0.2">
      <c r="A849" s="50"/>
    </row>
    <row r="850" spans="1:1" x14ac:dyDescent="0.2">
      <c r="A850" s="50"/>
    </row>
    <row r="851" spans="1:1" x14ac:dyDescent="0.2">
      <c r="A851" s="50"/>
    </row>
    <row r="852" spans="1:1" x14ac:dyDescent="0.2">
      <c r="A852" s="50"/>
    </row>
    <row r="853" spans="1:1" x14ac:dyDescent="0.2">
      <c r="A853" s="50"/>
    </row>
    <row r="854" spans="1:1" x14ac:dyDescent="0.2">
      <c r="A854" s="50"/>
    </row>
    <row r="855" spans="1:1" x14ac:dyDescent="0.2">
      <c r="A855" s="50"/>
    </row>
    <row r="856" spans="1:1" x14ac:dyDescent="0.2">
      <c r="A856" s="50"/>
    </row>
    <row r="857" spans="1:1" x14ac:dyDescent="0.2">
      <c r="A857" s="50"/>
    </row>
    <row r="858" spans="1:1" x14ac:dyDescent="0.2">
      <c r="A858" s="50"/>
    </row>
    <row r="859" spans="1:1" x14ac:dyDescent="0.2">
      <c r="A859" s="50"/>
    </row>
    <row r="860" spans="1:1" x14ac:dyDescent="0.2">
      <c r="A860" s="50"/>
    </row>
    <row r="861" spans="1:1" x14ac:dyDescent="0.2">
      <c r="A861" s="50"/>
    </row>
    <row r="862" spans="1:1" x14ac:dyDescent="0.2">
      <c r="A862" s="50"/>
    </row>
    <row r="863" spans="1:1" x14ac:dyDescent="0.2">
      <c r="A863" s="50"/>
    </row>
    <row r="864" spans="1:1" x14ac:dyDescent="0.2">
      <c r="A864" s="50"/>
    </row>
    <row r="865" spans="1:1" x14ac:dyDescent="0.2">
      <c r="A865" s="50"/>
    </row>
    <row r="866" spans="1:1" x14ac:dyDescent="0.2">
      <c r="A866" s="50"/>
    </row>
    <row r="867" spans="1:1" x14ac:dyDescent="0.2">
      <c r="A867" s="50"/>
    </row>
    <row r="868" spans="1:1" x14ac:dyDescent="0.2">
      <c r="A868" s="50"/>
    </row>
    <row r="869" spans="1:1" x14ac:dyDescent="0.2">
      <c r="A869" s="50"/>
    </row>
    <row r="870" spans="1:1" x14ac:dyDescent="0.2">
      <c r="A870" s="50"/>
    </row>
    <row r="871" spans="1:1" x14ac:dyDescent="0.2">
      <c r="A871" s="50"/>
    </row>
    <row r="872" spans="1:1" x14ac:dyDescent="0.2">
      <c r="A872" s="50"/>
    </row>
    <row r="873" spans="1:1" x14ac:dyDescent="0.2">
      <c r="A873" s="50"/>
    </row>
    <row r="874" spans="1:1" x14ac:dyDescent="0.2">
      <c r="A874" s="50"/>
    </row>
    <row r="875" spans="1:1" x14ac:dyDescent="0.2">
      <c r="A875" s="50"/>
    </row>
    <row r="876" spans="1:1" x14ac:dyDescent="0.2">
      <c r="A876" s="50"/>
    </row>
    <row r="877" spans="1:1" x14ac:dyDescent="0.2">
      <c r="A877" s="50"/>
    </row>
    <row r="878" spans="1:1" x14ac:dyDescent="0.2">
      <c r="A878" s="50"/>
    </row>
    <row r="879" spans="1:1" x14ac:dyDescent="0.2">
      <c r="A879" s="50"/>
    </row>
    <row r="880" spans="1:1" x14ac:dyDescent="0.2">
      <c r="A880" s="50"/>
    </row>
    <row r="881" spans="1:1" x14ac:dyDescent="0.2">
      <c r="A881" s="50"/>
    </row>
    <row r="882" spans="1:1" x14ac:dyDescent="0.2">
      <c r="A882" s="50"/>
    </row>
    <row r="883" spans="1:1" x14ac:dyDescent="0.2">
      <c r="A883" s="50"/>
    </row>
    <row r="884" spans="1:1" x14ac:dyDescent="0.2">
      <c r="A884" s="50"/>
    </row>
    <row r="885" spans="1:1" x14ac:dyDescent="0.2">
      <c r="A885" s="50"/>
    </row>
    <row r="886" spans="1:1" x14ac:dyDescent="0.2">
      <c r="A886" s="50"/>
    </row>
    <row r="887" spans="1:1" x14ac:dyDescent="0.2">
      <c r="A887" s="50"/>
    </row>
    <row r="888" spans="1:1" x14ac:dyDescent="0.2">
      <c r="A888" s="50"/>
    </row>
    <row r="889" spans="1:1" x14ac:dyDescent="0.2">
      <c r="A889" s="50"/>
    </row>
    <row r="890" spans="1:1" x14ac:dyDescent="0.2">
      <c r="A890" s="50"/>
    </row>
    <row r="891" spans="1:1" x14ac:dyDescent="0.2">
      <c r="A891" s="50"/>
    </row>
    <row r="892" spans="1:1" x14ac:dyDescent="0.2">
      <c r="A892" s="50"/>
    </row>
    <row r="893" spans="1:1" x14ac:dyDescent="0.2">
      <c r="A893" s="50"/>
    </row>
    <row r="894" spans="1:1" x14ac:dyDescent="0.2">
      <c r="A894" s="50"/>
    </row>
    <row r="895" spans="1:1" x14ac:dyDescent="0.2">
      <c r="A895" s="50"/>
    </row>
    <row r="896" spans="1:1" x14ac:dyDescent="0.2">
      <c r="A896" s="50"/>
    </row>
    <row r="897" spans="1:1" x14ac:dyDescent="0.2">
      <c r="A897" s="50"/>
    </row>
    <row r="898" spans="1:1" x14ac:dyDescent="0.2">
      <c r="A898" s="50"/>
    </row>
    <row r="899" spans="1:1" x14ac:dyDescent="0.2">
      <c r="A899" s="50"/>
    </row>
    <row r="900" spans="1:1" x14ac:dyDescent="0.2">
      <c r="A900" s="50"/>
    </row>
    <row r="901" spans="1:1" x14ac:dyDescent="0.2">
      <c r="A901" s="50"/>
    </row>
    <row r="902" spans="1:1" x14ac:dyDescent="0.2">
      <c r="A902" s="50"/>
    </row>
    <row r="903" spans="1:1" x14ac:dyDescent="0.2">
      <c r="A903" s="50"/>
    </row>
    <row r="904" spans="1:1" x14ac:dyDescent="0.2">
      <c r="A904" s="50"/>
    </row>
    <row r="905" spans="1:1" x14ac:dyDescent="0.2">
      <c r="A905" s="50"/>
    </row>
    <row r="906" spans="1:1" x14ac:dyDescent="0.2">
      <c r="A906" s="50"/>
    </row>
    <row r="907" spans="1:1" x14ac:dyDescent="0.2">
      <c r="A907" s="50"/>
    </row>
    <row r="908" spans="1:1" x14ac:dyDescent="0.2">
      <c r="A908" s="50"/>
    </row>
    <row r="909" spans="1:1" x14ac:dyDescent="0.2">
      <c r="A909" s="50"/>
    </row>
    <row r="910" spans="1:1" x14ac:dyDescent="0.2">
      <c r="A910" s="50"/>
    </row>
    <row r="911" spans="1:1" x14ac:dyDescent="0.2">
      <c r="A911" s="50"/>
    </row>
    <row r="912" spans="1:1" x14ac:dyDescent="0.2">
      <c r="A912" s="50"/>
    </row>
    <row r="913" spans="1:1" x14ac:dyDescent="0.2">
      <c r="A913" s="50"/>
    </row>
    <row r="914" spans="1:1" x14ac:dyDescent="0.2">
      <c r="A914" s="50"/>
    </row>
    <row r="915" spans="1:1" x14ac:dyDescent="0.2">
      <c r="A915" s="50"/>
    </row>
    <row r="916" spans="1:1" x14ac:dyDescent="0.2">
      <c r="A916" s="50"/>
    </row>
    <row r="917" spans="1:1" x14ac:dyDescent="0.2">
      <c r="A917" s="50"/>
    </row>
    <row r="918" spans="1:1" x14ac:dyDescent="0.2">
      <c r="A918" s="50"/>
    </row>
    <row r="919" spans="1:1" x14ac:dyDescent="0.2">
      <c r="A919" s="50"/>
    </row>
    <row r="920" spans="1:1" x14ac:dyDescent="0.2">
      <c r="A920" s="50"/>
    </row>
    <row r="921" spans="1:1" x14ac:dyDescent="0.2">
      <c r="A921" s="50"/>
    </row>
    <row r="922" spans="1:1" x14ac:dyDescent="0.2">
      <c r="A922" s="50"/>
    </row>
    <row r="923" spans="1:1" x14ac:dyDescent="0.2">
      <c r="A923" s="50"/>
    </row>
    <row r="924" spans="1:1" x14ac:dyDescent="0.2">
      <c r="A924" s="50"/>
    </row>
    <row r="925" spans="1:1" x14ac:dyDescent="0.2">
      <c r="A925" s="50"/>
    </row>
    <row r="926" spans="1:1" x14ac:dyDescent="0.2">
      <c r="A926" s="50"/>
    </row>
    <row r="927" spans="1:1" x14ac:dyDescent="0.2">
      <c r="A927" s="50"/>
    </row>
    <row r="928" spans="1:1" x14ac:dyDescent="0.2">
      <c r="A928" s="50"/>
    </row>
    <row r="929" spans="1:1" x14ac:dyDescent="0.2">
      <c r="A929" s="50"/>
    </row>
    <row r="930" spans="1:1" x14ac:dyDescent="0.2">
      <c r="A930" s="50"/>
    </row>
    <row r="931" spans="1:1" x14ac:dyDescent="0.2">
      <c r="A931" s="50"/>
    </row>
    <row r="932" spans="1:1" x14ac:dyDescent="0.2">
      <c r="A932" s="50"/>
    </row>
    <row r="933" spans="1:1" x14ac:dyDescent="0.2">
      <c r="A933" s="50"/>
    </row>
    <row r="934" spans="1:1" x14ac:dyDescent="0.2">
      <c r="A934" s="50"/>
    </row>
    <row r="935" spans="1:1" x14ac:dyDescent="0.2">
      <c r="A935" s="50"/>
    </row>
    <row r="936" spans="1:1" x14ac:dyDescent="0.2">
      <c r="A936" s="50"/>
    </row>
    <row r="937" spans="1:1" x14ac:dyDescent="0.2">
      <c r="A937" s="50"/>
    </row>
    <row r="938" spans="1:1" x14ac:dyDescent="0.2">
      <c r="A938" s="50"/>
    </row>
    <row r="939" spans="1:1" x14ac:dyDescent="0.2">
      <c r="A939" s="50"/>
    </row>
    <row r="940" spans="1:1" x14ac:dyDescent="0.2">
      <c r="A940" s="50"/>
    </row>
    <row r="941" spans="1:1" x14ac:dyDescent="0.2">
      <c r="A941" s="50"/>
    </row>
    <row r="942" spans="1:1" x14ac:dyDescent="0.2">
      <c r="A942" s="50"/>
    </row>
    <row r="943" spans="1:1" x14ac:dyDescent="0.2">
      <c r="A943" s="50"/>
    </row>
    <row r="944" spans="1:1" x14ac:dyDescent="0.2">
      <c r="A944" s="50"/>
    </row>
    <row r="945" spans="1:1" x14ac:dyDescent="0.2">
      <c r="A945" s="50"/>
    </row>
    <row r="946" spans="1:1" x14ac:dyDescent="0.2">
      <c r="A946" s="50"/>
    </row>
    <row r="947" spans="1:1" x14ac:dyDescent="0.2">
      <c r="A947" s="50"/>
    </row>
    <row r="948" spans="1:1" x14ac:dyDescent="0.2">
      <c r="A948" s="50"/>
    </row>
    <row r="949" spans="1:1" x14ac:dyDescent="0.2">
      <c r="A949" s="50"/>
    </row>
    <row r="950" spans="1:1" x14ac:dyDescent="0.2">
      <c r="A950" s="50"/>
    </row>
    <row r="951" spans="1:1" x14ac:dyDescent="0.2">
      <c r="A951" s="50"/>
    </row>
    <row r="952" spans="1:1" x14ac:dyDescent="0.2">
      <c r="A952" s="50"/>
    </row>
    <row r="953" spans="1:1" x14ac:dyDescent="0.2">
      <c r="A953" s="50"/>
    </row>
    <row r="954" spans="1:1" x14ac:dyDescent="0.2">
      <c r="A954" s="50"/>
    </row>
    <row r="955" spans="1:1" x14ac:dyDescent="0.2">
      <c r="A955" s="50"/>
    </row>
    <row r="956" spans="1:1" x14ac:dyDescent="0.2">
      <c r="A956" s="50"/>
    </row>
    <row r="957" spans="1:1" x14ac:dyDescent="0.2">
      <c r="A957" s="50"/>
    </row>
    <row r="958" spans="1:1" x14ac:dyDescent="0.2">
      <c r="A958" s="50"/>
    </row>
    <row r="959" spans="1:1" x14ac:dyDescent="0.2">
      <c r="A959" s="50"/>
    </row>
    <row r="960" spans="1:1" x14ac:dyDescent="0.2">
      <c r="A960" s="50"/>
    </row>
    <row r="961" spans="1:1" x14ac:dyDescent="0.2">
      <c r="A961" s="50"/>
    </row>
    <row r="962" spans="1:1" x14ac:dyDescent="0.2">
      <c r="A962" s="50"/>
    </row>
    <row r="963" spans="1:1" x14ac:dyDescent="0.2">
      <c r="A963" s="50"/>
    </row>
    <row r="964" spans="1:1" x14ac:dyDescent="0.2">
      <c r="A964" s="50"/>
    </row>
    <row r="965" spans="1:1" x14ac:dyDescent="0.2">
      <c r="A965" s="50"/>
    </row>
    <row r="966" spans="1:1" x14ac:dyDescent="0.2">
      <c r="A966" s="50"/>
    </row>
    <row r="967" spans="1:1" x14ac:dyDescent="0.2">
      <c r="A967" s="50"/>
    </row>
    <row r="968" spans="1:1" x14ac:dyDescent="0.2">
      <c r="A968" s="50"/>
    </row>
    <row r="969" spans="1:1" x14ac:dyDescent="0.2">
      <c r="A969" s="50"/>
    </row>
    <row r="970" spans="1:1" x14ac:dyDescent="0.2">
      <c r="A970" s="50"/>
    </row>
    <row r="971" spans="1:1" x14ac:dyDescent="0.2">
      <c r="A971" s="50"/>
    </row>
    <row r="972" spans="1:1" x14ac:dyDescent="0.2">
      <c r="A972" s="50"/>
    </row>
    <row r="973" spans="1:1" x14ac:dyDescent="0.2">
      <c r="A973" s="50"/>
    </row>
    <row r="974" spans="1:1" x14ac:dyDescent="0.2">
      <c r="A974" s="50"/>
    </row>
    <row r="975" spans="1:1" x14ac:dyDescent="0.2">
      <c r="A975" s="50"/>
    </row>
    <row r="976" spans="1:1" x14ac:dyDescent="0.2">
      <c r="A976" s="50"/>
    </row>
    <row r="977" spans="1:1" x14ac:dyDescent="0.2">
      <c r="A977" s="50"/>
    </row>
    <row r="978" spans="1:1" x14ac:dyDescent="0.2">
      <c r="A978" s="50"/>
    </row>
    <row r="979" spans="1:1" x14ac:dyDescent="0.2">
      <c r="A979" s="50"/>
    </row>
    <row r="980" spans="1:1" x14ac:dyDescent="0.2">
      <c r="A980" s="50"/>
    </row>
    <row r="981" spans="1:1" x14ac:dyDescent="0.2">
      <c r="A981" s="50"/>
    </row>
    <row r="982" spans="1:1" x14ac:dyDescent="0.2">
      <c r="A982" s="50"/>
    </row>
    <row r="983" spans="1:1" x14ac:dyDescent="0.2">
      <c r="A983" s="50"/>
    </row>
    <row r="984" spans="1:1" x14ac:dyDescent="0.2">
      <c r="A984" s="50"/>
    </row>
    <row r="985" spans="1:1" x14ac:dyDescent="0.2">
      <c r="A985" s="50"/>
    </row>
    <row r="986" spans="1:1" x14ac:dyDescent="0.2">
      <c r="A986" s="50"/>
    </row>
    <row r="987" spans="1:1" x14ac:dyDescent="0.2">
      <c r="A987" s="50"/>
    </row>
    <row r="988" spans="1:1" x14ac:dyDescent="0.2">
      <c r="A988" s="50"/>
    </row>
    <row r="989" spans="1:1" x14ac:dyDescent="0.2">
      <c r="A989" s="50"/>
    </row>
    <row r="990" spans="1:1" x14ac:dyDescent="0.2">
      <c r="A990" s="50"/>
    </row>
    <row r="991" spans="1:1" x14ac:dyDescent="0.2">
      <c r="A991" s="50"/>
    </row>
    <row r="992" spans="1:1" x14ac:dyDescent="0.2">
      <c r="A992" s="50"/>
    </row>
    <row r="993" spans="1:1" x14ac:dyDescent="0.2">
      <c r="A993" s="50"/>
    </row>
    <row r="994" spans="1:1" x14ac:dyDescent="0.2">
      <c r="A994" s="50"/>
    </row>
    <row r="995" spans="1:1" x14ac:dyDescent="0.2">
      <c r="A995" s="50"/>
    </row>
    <row r="996" spans="1:1" x14ac:dyDescent="0.2">
      <c r="A996" s="50"/>
    </row>
    <row r="997" spans="1:1" x14ac:dyDescent="0.2">
      <c r="A997" s="50"/>
    </row>
    <row r="998" spans="1:1" x14ac:dyDescent="0.2">
      <c r="A998" s="50"/>
    </row>
    <row r="999" spans="1:1" x14ac:dyDescent="0.2">
      <c r="A999" s="50"/>
    </row>
    <row r="1000" spans="1:1" x14ac:dyDescent="0.2">
      <c r="A1000" s="50"/>
    </row>
    <row r="1001" spans="1:1" x14ac:dyDescent="0.2">
      <c r="A1001" s="50"/>
    </row>
    <row r="1002" spans="1:1" x14ac:dyDescent="0.2">
      <c r="A1002" s="50"/>
    </row>
    <row r="1003" spans="1:1" x14ac:dyDescent="0.2">
      <c r="A1003" s="50"/>
    </row>
    <row r="1004" spans="1:1" x14ac:dyDescent="0.2">
      <c r="A1004" s="50"/>
    </row>
    <row r="1005" spans="1:1" x14ac:dyDescent="0.2">
      <c r="A1005" s="50"/>
    </row>
    <row r="1006" spans="1:1" x14ac:dyDescent="0.2">
      <c r="A1006" s="50"/>
    </row>
    <row r="1007" spans="1:1" x14ac:dyDescent="0.2">
      <c r="A1007" s="50"/>
    </row>
    <row r="1008" spans="1:1" x14ac:dyDescent="0.2">
      <c r="A1008" s="50"/>
    </row>
    <row r="1009" spans="1:1" x14ac:dyDescent="0.2">
      <c r="A1009" s="50"/>
    </row>
    <row r="1010" spans="1:1" x14ac:dyDescent="0.2">
      <c r="A1010" s="50"/>
    </row>
    <row r="1011" spans="1:1" x14ac:dyDescent="0.2">
      <c r="A1011" s="50"/>
    </row>
    <row r="1012" spans="1:1" x14ac:dyDescent="0.2">
      <c r="A1012" s="50"/>
    </row>
    <row r="1013" spans="1:1" x14ac:dyDescent="0.2">
      <c r="A1013" s="50"/>
    </row>
    <row r="1014" spans="1:1" x14ac:dyDescent="0.2">
      <c r="A1014" s="50"/>
    </row>
    <row r="1015" spans="1:1" x14ac:dyDescent="0.2">
      <c r="A1015" s="50"/>
    </row>
    <row r="1016" spans="1:1" x14ac:dyDescent="0.2">
      <c r="A1016" s="50"/>
    </row>
    <row r="1017" spans="1:1" x14ac:dyDescent="0.2">
      <c r="A1017" s="50"/>
    </row>
    <row r="1018" spans="1:1" x14ac:dyDescent="0.2">
      <c r="A1018" s="50"/>
    </row>
    <row r="1019" spans="1:1" x14ac:dyDescent="0.2">
      <c r="A1019" s="50"/>
    </row>
    <row r="1020" spans="1:1" x14ac:dyDescent="0.2">
      <c r="A1020" s="50"/>
    </row>
    <row r="1021" spans="1:1" x14ac:dyDescent="0.2">
      <c r="A1021" s="50"/>
    </row>
    <row r="1022" spans="1:1" x14ac:dyDescent="0.2">
      <c r="A1022" s="50"/>
    </row>
    <row r="1023" spans="1:1" x14ac:dyDescent="0.2">
      <c r="A1023" s="50"/>
    </row>
    <row r="1024" spans="1:1" x14ac:dyDescent="0.2">
      <c r="A1024" s="50"/>
    </row>
    <row r="1025" spans="1:1" x14ac:dyDescent="0.2">
      <c r="A1025" s="50"/>
    </row>
  </sheetData>
  <mergeCells count="5">
    <mergeCell ref="A1:A2"/>
    <mergeCell ref="I1:M1"/>
    <mergeCell ref="B1:B2"/>
    <mergeCell ref="D1:H1"/>
    <mergeCell ref="C1:C2"/>
  </mergeCells>
  <phoneticPr fontId="1" type="noConversion"/>
  <pageMargins left="0.75" right="0.75" top="1" bottom="1" header="0.5" footer="0.5"/>
  <pageSetup scale="58" fitToHeight="4" orientation="landscape" r:id="rId1"/>
  <headerFooter alignWithMargins="0">
    <oddHeader>&amp;L2010 Organics Report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2010 Organics</vt:lpstr>
      <vt:lpstr>'2010 Organics'!Print_Area</vt:lpstr>
      <vt:lpstr>'2010 Organics'!Print_Titles</vt:lpstr>
    </vt:vector>
  </TitlesOfParts>
  <Company>WDO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Proctor</dc:creator>
  <cp:lastModifiedBy>Maria Constantinou</cp:lastModifiedBy>
  <cp:lastPrinted>2008-09-25T13:15:19Z</cp:lastPrinted>
  <dcterms:created xsi:type="dcterms:W3CDTF">2005-07-19T17:46:10Z</dcterms:created>
  <dcterms:modified xsi:type="dcterms:W3CDTF">2016-07-07T13:10:30Z</dcterms:modified>
</cp:coreProperties>
</file>