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95" yWindow="690" windowWidth="19320" windowHeight="9660"/>
  </bookViews>
  <sheets>
    <sheet name="2010 Blue Box Tonnage" sheetId="1" r:id="rId1"/>
  </sheets>
  <calcPr calcId="145621"/>
</workbook>
</file>

<file path=xl/calcChain.xml><?xml version="1.0" encoding="utf-8"?>
<calcChain xmlns="http://schemas.openxmlformats.org/spreadsheetml/2006/main">
  <c r="D226" i="1" l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R3" i="1" l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<sst xmlns="http://schemas.openxmlformats.org/spreadsheetml/2006/main" count="253" uniqueCount="253">
  <si>
    <t>PC</t>
  </si>
  <si>
    <t>Municipality</t>
  </si>
  <si>
    <t>Total Households Served</t>
  </si>
  <si>
    <t>Paper (tonnes)</t>
  </si>
  <si>
    <t>Plastic (tonnes)</t>
  </si>
  <si>
    <t>Metal (tonnes)</t>
  </si>
  <si>
    <t>Glass (tonnes)</t>
  </si>
  <si>
    <t>PET   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</si>
  <si>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</si>
  <si>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</si>
  <si>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</si>
  <si>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</si>
  <si>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Steel     Reported and/or Calculated Marketed</t>
  </si>
  <si>
    <t>Aluminum Reported and/or Calculated Marketed</t>
  </si>
  <si>
    <t>Flint           Reported and/or Calculated Marketed</t>
  </si>
  <si>
    <t>Coloured  Reported and/or Calculated Marketed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</si>
  <si>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</si>
  <si>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</si>
  <si>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</si>
  <si>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</si>
  <si>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</si>
  <si>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</si>
  <si>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</si>
  <si>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</si>
  <si>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</si>
  <si>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</si>
  <si>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</si>
  <si>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</si>
  <si>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</si>
  <si>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</si>
  <si>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</si>
  <si>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</si>
  <si>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</si>
  <si>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</si>
  <si>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</si>
  <si>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</si>
  <si>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</si>
  <si>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</si>
  <si>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</si>
  <si>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</si>
  <si>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MUSKOKA,  DISTRICT MUNICIPALITY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</si>
  <si>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</si>
  <si>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</si>
  <si>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</si>
  <si>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</si>
  <si>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</si>
  <si>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</si>
  <si>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</si>
  <si>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OXFORD,  RESTRUCTURED COUNTY OF</t>
  </si>
  <si>
    <t>STRATFORD, CITY OF</t>
  </si>
  <si>
    <t>OWEN SOUND, CITY OF</t>
  </si>
  <si>
    <t>ORILLIA, CITY OF</t>
  </si>
  <si>
    <t>BROCKVILLE, CITY OF</t>
  </si>
  <si>
    <t>ORANGEVILLE, TOWN OF</t>
  </si>
  <si>
    <t>HANOVER, TOWN OF</t>
  </si>
  <si>
    <t>SHELBURNE, TOWN OF</t>
  </si>
  <si>
    <t>CORNWALL, CITY OF</t>
  </si>
  <si>
    <t>PARRY SOUND, TOWN OF</t>
  </si>
  <si>
    <t>PRESCOTT,TOWN OF</t>
  </si>
  <si>
    <t>ST. THOMAS, CITY OF</t>
  </si>
  <si>
    <t>GANANOQUE, TOWN OF</t>
  </si>
  <si>
    <t>AYLMER, TOWN OF</t>
  </si>
  <si>
    <t>ARNPRIOR, TOWN OF</t>
  </si>
  <si>
    <t>RENFREW, TOWN OF</t>
  </si>
  <si>
    <t>MATTAWA, TOWN OF</t>
  </si>
  <si>
    <t>PETROLIA, TOWN OF</t>
  </si>
  <si>
    <t>CARLETON PLACE, TOWN OF</t>
  </si>
  <si>
    <t>CASSELMAN,  VILLAGE OF</t>
  </si>
  <si>
    <t>DESERONTO, TOWN OF</t>
  </si>
  <si>
    <t>PERTH, TOWN OF</t>
  </si>
  <si>
    <t>SMITHS FALLS, TOWN OF</t>
  </si>
  <si>
    <t>SUNDRIDGE, VILLAGE OF</t>
  </si>
  <si>
    <t>ARMOUR, TOWNSHIP OF</t>
  </si>
  <si>
    <t>WEST NIPISSING, MUNICIPALITY OF</t>
  </si>
  <si>
    <t>KIRKLAND LAKE, TOWN OF</t>
  </si>
  <si>
    <t>ELLIOT LAKE, CITY OF</t>
  </si>
  <si>
    <t>TIMMINS, CITY OF</t>
  </si>
  <si>
    <t>PRINCE, TOWNSHIP OF</t>
  </si>
  <si>
    <t>SABLES-SPANISH RIVERS,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</si>
  <si>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</si>
  <si>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</si>
  <si>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</si>
  <si>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</si>
  <si>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</si>
  <si>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</si>
  <si>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SAULT NORTH WASTE MANAGEMENT COUNCIL</t>
  </si>
  <si>
    <t>ATIKOKAN, TOWNSHIP OF</t>
  </si>
  <si>
    <t>DRYDEN, CITY OF</t>
  </si>
  <si>
    <t>FORT FRANCES, TOWN OF</t>
  </si>
  <si>
    <t>HEAD, CLARA AND MARIA, TOWNSHIPS OF</t>
  </si>
  <si>
    <t>KENORA, CITY OF</t>
  </si>
  <si>
    <t>MAGNETAWAN, MUNICIPALITY OF</t>
  </si>
  <si>
    <t>MARATHON,  TOWN OF</t>
  </si>
  <si>
    <t>TRI-NEIGHBOURS</t>
  </si>
  <si>
    <t>PAPINEAU-CAMERON, TOWNSHIP OF</t>
  </si>
  <si>
    <t>POWASSAN, MUNICIPALITY OF</t>
  </si>
  <si>
    <t>SPANISH, TOWN OF</t>
  </si>
  <si>
    <t>SIOUX LOOKOUT, TOWN OF</t>
  </si>
  <si>
    <t>CHISHOLM, TOWNSHIP OF</t>
  </si>
  <si>
    <t>EAST FERRIS, TOWNSHIP OF</t>
  </si>
  <si>
    <t>RAINY RIVER FIRST NATIONS</t>
  </si>
  <si>
    <t>CALLANDER, MUNICIPALITY OF</t>
  </si>
  <si>
    <t>NORTH HURON, TOWNSHIP OF</t>
  </si>
  <si>
    <t>ASHFIELD-COLBORNE-WAWANOSH, TOWNSHIP OF</t>
  </si>
  <si>
    <t>HOWICK, TOWNSHIP OF</t>
  </si>
  <si>
    <t>CHATSWORTH, TOWNSHIP OF</t>
  </si>
  <si>
    <t>THE BLUE MOUNTAINS, TOWN OF</t>
  </si>
  <si>
    <t>THAMES CENTRE, MUNICIPALITY OF</t>
  </si>
  <si>
    <t>WEST ELGIN, MUNICIPALITY OF</t>
  </si>
  <si>
    <t>AMARANTH, TOWNSHIP OF</t>
  </si>
  <si>
    <t>MONO, TOWN OF</t>
  </si>
  <si>
    <t>RIDEAU LAKES, TOWNSHIP OF</t>
  </si>
  <si>
    <t>GEORGIAN BLUFFS, TOWNSHIP OF</t>
  </si>
  <si>
    <t>MEAFORD, MUNICIPALITY OF</t>
  </si>
  <si>
    <t>ELIZABETHTOWN-KITLEY, TOWNSHIP OF</t>
  </si>
  <si>
    <t>CENTRAL ELGIN, MUNICIPALITY OF</t>
  </si>
  <si>
    <t>FRONT OF YONGE, TOWNSHIP OF</t>
  </si>
  <si>
    <t>EAST LUTHER GRAND VALLEY, TOWNSHIP OF</t>
  </si>
  <si>
    <t>NORTH GRENVILLE, MUNICIPALITY OF</t>
  </si>
  <si>
    <t>OTTAWA VALLEY WASTE RECOVERY CENTRE</t>
  </si>
  <si>
    <t>HAWKESBURY JOINT RECYCLING</t>
  </si>
  <si>
    <t>NORTH GLENGARRY, TOWNSHIP OF</t>
  </si>
  <si>
    <t>ST. CLAIR,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</si>
  <si>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</si>
  <si>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</si>
  <si>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</si>
  <si>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</si>
  <si>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</si>
  <si>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RUSSELL, TOWNSHIP OF</t>
  </si>
  <si>
    <t>SOUTH FRONTENAC, TOWNSHIP OF</t>
  </si>
  <si>
    <t>SOUTH STORMONT, TOWNSHIP OF</t>
  </si>
  <si>
    <t>NORTH DUNDAS, TOWNSHIP OF</t>
  </si>
  <si>
    <t>WHITEWATER REGION, TOWNSHIP OF</t>
  </si>
  <si>
    <t>STONE MILLS, TOWNSHIP OF</t>
  </si>
  <si>
    <t>SOUTHWOLD, TOWNSHIP OF</t>
  </si>
  <si>
    <t>BAYHAM, MUNICIPALITY OF</t>
  </si>
  <si>
    <t>CLARENCE-ROCKLAND, CITY OF</t>
  </si>
  <si>
    <t>HIGHLANDS EAST, MUNICIPALITY OF</t>
  </si>
  <si>
    <t>THE NATION MUNICIPALITY</t>
  </si>
  <si>
    <t>DUTTON-DUNWICH, MUNICIPALITY OF</t>
  </si>
  <si>
    <t>GREATER NAPANEE, TOWNSHIP OF</t>
  </si>
  <si>
    <t>EDWARDSBURGH CARDINAL, TOWNSHIP OF</t>
  </si>
  <si>
    <t>PLYMPTON-WYOMING, TOWN OF</t>
  </si>
  <si>
    <t>SOUTH GLENGARRY, TOWNSHIP OF</t>
  </si>
  <si>
    <t>MALAHIDE, TOWNSHIP OF</t>
  </si>
  <si>
    <t>SOUTH DUNDAS, TOWNSHIP OF</t>
  </si>
  <si>
    <t>LANARK HIGHLANDS, TOWNSHIP OF</t>
  </si>
  <si>
    <t>BRANT, COUNTY OF</t>
  </si>
  <si>
    <t>BONNECHERE VALLEY, TOWNSHIP OF</t>
  </si>
  <si>
    <t>HASTINGS HIGHLANDS, MUNICIPALITY OF</t>
  </si>
  <si>
    <t>HORTON, TOWNSHIP OF</t>
  </si>
  <si>
    <t>KILLALOE, HAGARTY, AND RICHARDS, TOWNSHIP OF</t>
  </si>
  <si>
    <t>GREY HIGHLANDS, MUNICIPALITY OF</t>
  </si>
  <si>
    <t>MCNAB-BRAESIDE, TOWNSHIP OF</t>
  </si>
  <si>
    <t>SOUTHWEST MIDDLESEX, MUNICIPALITY OF</t>
  </si>
  <si>
    <t>MADAWASKA VALLEY, TOWNSHIP OF</t>
  </si>
  <si>
    <t>ALFRED AND PLANTAGENET, TOWNSHIP OF</t>
  </si>
  <si>
    <t>WEST GREY, MUNICIPALITY OF</t>
  </si>
  <si>
    <t>SOUTHGATE, TOWNSHIP OF</t>
  </si>
  <si>
    <t>BANCROFT, TOWN OF</t>
  </si>
  <si>
    <t>BECKWITH, TOWNSHIP OF</t>
  </si>
  <si>
    <t>MISSISSAUGAS OF THE NEW CREDIT FIRST NATION</t>
  </si>
  <si>
    <t>LAURENTIAN HILLS, TOWN OF</t>
  </si>
  <si>
    <t>DRUMMOND-NORTH ELMSLEY, TOWNSHIP OF</t>
  </si>
  <si>
    <t>HALDIMAND, COUNTY OF</t>
  </si>
  <si>
    <t>MISSISSIPPI MILLS, TOWN OF</t>
  </si>
  <si>
    <t>MONTAGUE, TOWNSHIP OF</t>
  </si>
  <si>
    <t>DEEP RIVER, TOWN OF</t>
  </si>
  <si>
    <t>LOYALIST, TOWNSHIP OF</t>
  </si>
  <si>
    <t>ALGONQUINS OF PIKWAKANAGAN</t>
  </si>
  <si>
    <t>CHIPPEWAS OF NAWASH FIRST NATION</t>
  </si>
  <si>
    <t>CHIPPEWAS OF GEORGINA ISLAND</t>
  </si>
  <si>
    <t>CHIPPEWAS OF RAMA FIRST NATION</t>
  </si>
  <si>
    <t>WHITESTONE, MUNICIPALITY OF</t>
  </si>
  <si>
    <t>THE ARCHIPELAGO, TOWNSHIP OF</t>
  </si>
  <si>
    <t>COCHRANE TEMISKAMING WASTE MANAGEMENT BOARD</t>
  </si>
  <si>
    <t>CARLING, TOWNSHIP OF</t>
  </si>
  <si>
    <t>MCDOUGALL, MUNICIPALITY OF</t>
  </si>
  <si>
    <t>SEGUIN, TOWNSHIP OF</t>
  </si>
  <si>
    <t>MCKELLAR, TOWNSHIP OF</t>
  </si>
  <si>
    <t>CASEY, TOWNSHIP OF</t>
  </si>
  <si>
    <t>GILLIES, TOWNSHIP OF</t>
  </si>
  <si>
    <t>KERNS, TOWNSHIP OF</t>
  </si>
  <si>
    <t>HUDSON, TOWNSHIP OF</t>
  </si>
  <si>
    <t>NEEBING, MUNICIPALITY OF</t>
  </si>
  <si>
    <t>CALVIN, MUNICIPALITY OF</t>
  </si>
  <si>
    <t>PERRY, TOWNSHIP OF</t>
  </si>
  <si>
    <t>WAHNAPITAE FIRST NATION</t>
  </si>
  <si>
    <t>BILLINGS, TOWNSHIP OF</t>
  </si>
  <si>
    <t>CONMEE,  TOWNSHIP OF</t>
  </si>
  <si>
    <t>EMO, TOWNSHIP OF</t>
  </si>
  <si>
    <t>FRENCH RIVER, MUNICIPALITY OF</t>
  </si>
  <si>
    <t>HARLEY, TOWNSHIP OF</t>
  </si>
  <si>
    <t>HILLIARD,  TOWNSHIP OF</t>
  </si>
  <si>
    <t>HURON SHORES,  MUNICIPALITY OF</t>
  </si>
  <si>
    <t>JOHNSON,  TOWNSHIP OF</t>
  </si>
  <si>
    <t>KEARNEY, TOWN OF</t>
  </si>
  <si>
    <t>KILLARNEY, MUNICIPALITY OF</t>
  </si>
  <si>
    <t>MACDONALD, MEREDITH &amp; ABERDEEN ADDITIONAL, TOWNSHIP OF</t>
  </si>
  <si>
    <t>MACHAR, TOWNSHIP OF</t>
  </si>
  <si>
    <t>OCONNOR,  TOWNSHIP OF</t>
  </si>
  <si>
    <t>OLIVER PAIPOONGE,  MUNICIPALITY OF</t>
  </si>
  <si>
    <t>RAINY RIVER, TOWN OF</t>
  </si>
  <si>
    <t>SHUNIAH, MUNICIPALITY OF</t>
  </si>
  <si>
    <t>SIOUX NARROWS NESTOR FALLS, TOWNSHIP OF</t>
  </si>
  <si>
    <t>ST. JOSEPH, TOWNSHIP OF</t>
  </si>
  <si>
    <t>STRONG, TOWNSHIP OF</t>
  </si>
  <si>
    <t>TARBUTT &amp; TARBUTT ADDITIONAL, TOWNSHIP OF</t>
  </si>
  <si>
    <t>BONFIELD, TOWNSHIP OF</t>
  </si>
  <si>
    <t>CHARLTON AND DACK, MUNICIPALITY OF</t>
  </si>
  <si>
    <t>SERPENT RIVER FIRST NATIONS</t>
  </si>
  <si>
    <t>SAGAMOK ANISHNAWBEK FIRST NATION</t>
  </si>
  <si>
    <t>DYSART ET AL, TOWNSHIP OF</t>
  </si>
  <si>
    <t>ALGONQUIN HIGHLANDS,TOWNSHIP OF</t>
  </si>
  <si>
    <t>LEEDS AND THE THOUSAND ISLANDS, TOWNSHIP OF</t>
  </si>
  <si>
    <t>MELANCTHON, TOWNSHIP OF</t>
  </si>
  <si>
    <t>FRONTENAC ISLANDS, TOWNSHIP OF</t>
  </si>
  <si>
    <t>AUGUSTA, TOWNSHIP OF</t>
  </si>
  <si>
    <t>BRUDENELL, LYNDOCH AND RAGLAN, TOWNSHIP OF</t>
  </si>
  <si>
    <t>NORTHERN BRUCE PENINSULA, MUNICIPALITY OF</t>
  </si>
  <si>
    <t>CARLOW MAYO, TOWNSHIP OF</t>
  </si>
  <si>
    <t>TAY VALLEY, TOWNSHIP OF</t>
  </si>
  <si>
    <t>ADDINGTON HIGHLANDS, TOWNSHIP OF</t>
  </si>
  <si>
    <t>ADMASTON/BROMLEY, TOWNSHIP OF</t>
  </si>
  <si>
    <t>MINDEN HILLS, TOWNSHIP OF</t>
  </si>
  <si>
    <t>GREATER MADAWASKA, TOWNSHIP OF</t>
  </si>
  <si>
    <t>ENNISKILLEN, TOWNSHIP OF</t>
  </si>
  <si>
    <t>CENTRAL FRONTENAC, TOWNSHIP OF</t>
  </si>
  <si>
    <t>NORTH FRONTENAC, TOWNSHIP OF</t>
  </si>
  <si>
    <t>AKEWESANE, MOHAWK COUNCIL OF</t>
  </si>
  <si>
    <t>CHIPPEWAS OF KETTLE AND STONY POINT FIRST NATIONS</t>
  </si>
  <si>
    <t>FARADAY, TOWNSHIP OF</t>
  </si>
  <si>
    <t>TUDOR &amp; CASHEL, TOWNSHIP OF</t>
  </si>
  <si>
    <t>WOLLASTON, TOWNSHIP OF</t>
  </si>
  <si>
    <t>MOHAWKS OF THE BAY OF QUINTE</t>
  </si>
  <si>
    <t>WALPOLE ISLAND FIRST NATION</t>
  </si>
  <si>
    <t>CURVE LAKE FIRST NATION</t>
  </si>
  <si>
    <t>WIKWEMIKONG UNCEDED INDIAN RESERVE</t>
  </si>
  <si>
    <t>Note: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</si>
  <si>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</si>
  <si>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</si>
  <si>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</si>
  <si>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r>
      <t>Mixed Papers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</si>
  <si>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 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</si>
  <si>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</si>
  <si>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Calculated Blue Box Marketed Tonnes is the summation of Reported Blue Box Marketed Tonnes and Reported Blue Box Collected Tonnes less a residual calculation of 7.59% for multi-stream collections and 11.16% for single-stream collections</t>
    </r>
  </si>
  <si>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Includes Newspaper, Household Fine Paper, Telephone Books, Magazines &amp; Catalogues and Printed Paper</t>
    </r>
  </si>
  <si>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Includes Old Corrugated Cardboard, Old Box Board and Paper Based Packaging</t>
    </r>
  </si>
  <si>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Includes Residential Mixed Papers and Mixed Fibres</t>
    </r>
  </si>
  <si>
    <r>
      <rPr>
        <vertAlign val="superscript"/>
        <sz val="10"/>
        <color theme="1"/>
        <rFont val="Arial"/>
        <family val="2"/>
      </rPr>
      <t>5</t>
    </r>
    <r>
      <rPr>
        <sz val="10"/>
        <color theme="1"/>
        <rFont val="Arial"/>
        <family val="2"/>
      </rPr>
      <t xml:space="preserve"> Includes Gable Top Cartons, Aseptic Containers and Paper Laminants</t>
    </r>
  </si>
  <si>
    <t>ST. CHARLES, MUNICIPALITY OF</t>
  </si>
  <si>
    <r>
      <rPr>
        <vertAlign val="superscript"/>
        <sz val="10"/>
        <color theme="1"/>
        <rFont val="Arial"/>
        <family val="2"/>
      </rPr>
      <t>6</t>
    </r>
    <r>
      <rPr>
        <sz val="10"/>
        <color theme="1"/>
        <rFont val="Arial"/>
        <family val="2"/>
      </rPr>
      <t xml:space="preserve"> May include PET, HDPE, Polystyrene, Plastic Film, Tubs &amp; Lids and Other Mixed Plastics</t>
    </r>
  </si>
  <si>
    <t>All tonnes are as reported in Datacall, after the allocation of commingled materials by Stewardship Ontario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</si>
</sst>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u/>
      <sz val="10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4" fontId="3" fillId="2" borderId="2" xfId="2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0" fillId="0" borderId="0" xfId="0" applyNumberFormat="1"/>
    <xf numFmtId="3" fontId="8" fillId="0" borderId="8" xfId="3" applyNumberFormat="1" applyFont="1" applyFill="1" applyBorder="1" applyAlignment="1" applyProtection="1">
      <alignment horizontal="right" vertical="center" wrapText="1"/>
    </xf>
    <xf numFmtId="3" fontId="8" fillId="0" borderId="9" xfId="3" applyNumberFormat="1" applyFont="1" applyFill="1" applyBorder="1" applyAlignment="1" applyProtection="1">
      <alignment horizontal="right" vertical="center" wrapText="1"/>
    </xf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3" fontId="10" fillId="0" borderId="2" xfId="0" applyNumberFormat="1" applyFont="1" applyBorder="1"/>
    <xf numFmtId="4" fontId="10" fillId="0" borderId="2" xfId="1" applyNumberFormat="1" applyFont="1" applyBorder="1" applyAlignment="1">
      <alignment horizontal="center"/>
    </xf>
    <xf numFmtId="0" fontId="9" fillId="0" borderId="0" xfId="0" applyFont="1"/>
    <xf numFmtId="0" fontId="8" fillId="0" borderId="7" xfId="0" applyFont="1" applyFill="1" applyBorder="1" applyAlignment="1" applyProtection="1">
      <alignment horizontal="center" vertical="center" wrapText="1"/>
    </xf>
    <xf numFmtId="0" fontId="9" fillId="0" borderId="7" xfId="0" applyFont="1" applyBorder="1"/>
    <xf numFmtId="3" fontId="9" fillId="0" borderId="7" xfId="0" applyNumberFormat="1" applyFont="1" applyBorder="1"/>
    <xf numFmtId="4" fontId="9" fillId="0" borderId="7" xfId="1" applyNumberFormat="1" applyFont="1" applyFill="1" applyBorder="1"/>
    <xf numFmtId="4" fontId="9" fillId="0" borderId="7" xfId="1" applyNumberFormat="1" applyFont="1" applyBorder="1"/>
    <xf numFmtId="164" fontId="9" fillId="0" borderId="0" xfId="1" applyNumberFormat="1" applyFont="1"/>
    <xf numFmtId="165" fontId="9" fillId="0" borderId="0" xfId="0" applyNumberFormat="1" applyFont="1"/>
    <xf numFmtId="0" fontId="8" fillId="0" borderId="8" xfId="0" applyFont="1" applyFill="1" applyBorder="1" applyAlignment="1" applyProtection="1">
      <alignment horizontal="center" vertical="center" wrapText="1"/>
    </xf>
    <xf numFmtId="0" fontId="9" fillId="0" borderId="8" xfId="0" applyFont="1" applyBorder="1"/>
    <xf numFmtId="3" fontId="9" fillId="0" borderId="9" xfId="0" applyNumberFormat="1" applyFont="1" applyBorder="1"/>
    <xf numFmtId="4" fontId="9" fillId="0" borderId="8" xfId="1" applyNumberFormat="1" applyFont="1" applyFill="1" applyBorder="1"/>
    <xf numFmtId="3" fontId="9" fillId="0" borderId="8" xfId="0" applyNumberFormat="1" applyFont="1" applyBorder="1"/>
    <xf numFmtId="3" fontId="9" fillId="0" borderId="10" xfId="0" applyNumberFormat="1" applyFont="1" applyBorder="1"/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3" fontId="9" fillId="0" borderId="0" xfId="0" applyNumberFormat="1" applyFont="1"/>
    <xf numFmtId="4" fontId="9" fillId="0" borderId="0" xfId="0" applyNumberFormat="1" applyFont="1"/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/>
    </xf>
  </cellXfs>
  <cellStyles count="17">
    <cellStyle name="Comma" xfId="1" builtinId="3"/>
    <cellStyle name="Normal" xfId="0" builtinId="0"/>
    <cellStyle name="Normal 2" xfId="5"/>
    <cellStyle name="Normal 2 2" xfId="8"/>
    <cellStyle name="Normal 3" xfId="6"/>
    <cellStyle name="Normal 4" xfId="4"/>
    <cellStyle name="Normal 4 2" xfId="9"/>
    <cellStyle name="Normal 4 2 2" xfId="14"/>
    <cellStyle name="Normal 4 3" xfId="12"/>
    <cellStyle name="Normal 5" xfId="7"/>
    <cellStyle name="Normal 5 2" xfId="13"/>
    <cellStyle name="Normal 6" xfId="11"/>
    <cellStyle name="Normal 6 2" xfId="16"/>
    <cellStyle name="Normal 7" xfId="10"/>
    <cellStyle name="Normal 8" xfId="15"/>
    <cellStyle name="Normal 9" xfId="3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8"/>
  <sheetViews>
    <sheetView tabSelected="1" zoomScaleNormal="100" workbookViewId="0">
      <selection activeCell="B1" sqref="B1:B2"/>
    </sheetView>
  </sheetViews>
  <sheetFormatPr defaultRowHeight="15" x14ac:dyDescent="0.25"/>
  <cols>
    <col min="1" max="1" width="9.140625" style="1"/>
    <col min="2" max="2" width="63.42578125" customWidth="1"/>
    <col min="3" max="3" width="12.28515625" style="4" customWidth="1"/>
    <col min="4" max="4" width="18.140625" style="3" customWidth="1"/>
    <col min="5" max="5" width="16.7109375" style="3" customWidth="1"/>
    <col min="6" max="7" width="16" style="3" customWidth="1"/>
    <col min="8" max="8" width="16.28515625" style="3" customWidth="1"/>
    <col min="9" max="9" width="13.28515625" style="3" customWidth="1"/>
    <col min="10" max="11" width="12.140625" style="3" customWidth="1"/>
    <col min="12" max="12" width="14.140625" style="3" customWidth="1"/>
    <col min="13" max="13" width="12.140625" style="3" customWidth="1"/>
    <col min="14" max="14" width="14.42578125" style="3" customWidth="1"/>
    <col min="15" max="15" width="15.5703125" style="3" customWidth="1"/>
    <col min="16" max="16" width="15.85546875" style="3" customWidth="1"/>
    <col min="17" max="17" width="15.42578125" style="3" customWidth="1"/>
    <col min="18" max="18" width="15.5703125" style="3" customWidth="1"/>
  </cols>
  <sheetData>
    <row r="1" spans="1:38" ht="15.75" thickBot="1" x14ac:dyDescent="0.3">
      <c r="A1" s="37" t="s">
        <v>0</v>
      </c>
      <c r="B1" s="37" t="s">
        <v>1</v>
      </c>
      <c r="C1" s="39" t="s">
        <v>2</v>
      </c>
      <c r="D1" s="41" t="s">
        <v>239</v>
      </c>
      <c r="E1" s="43" t="s">
        <v>3</v>
      </c>
      <c r="F1" s="36"/>
      <c r="G1" s="36"/>
      <c r="H1" s="36"/>
      <c r="I1" s="30" t="s">
        <v>4</v>
      </c>
      <c r="J1" s="31"/>
      <c r="K1" s="31"/>
      <c r="L1" s="31"/>
      <c r="M1" s="31"/>
      <c r="N1" s="32"/>
      <c r="O1" s="33" t="s">
        <v>5</v>
      </c>
      <c r="P1" s="34"/>
      <c r="Q1" s="35" t="s">
        <v>6</v>
      </c>
      <c r="R1" s="36"/>
    </row>
    <row r="2" spans="1:38" ht="66" thickBot="1" x14ac:dyDescent="0.3">
      <c r="A2" s="38"/>
      <c r="B2" s="38"/>
      <c r="C2" s="40"/>
      <c r="D2" s="42"/>
      <c r="E2" s="2" t="s">
        <v>240</v>
      </c>
      <c r="F2" s="2" t="s">
        <v>241</v>
      </c>
      <c r="G2" s="2" t="s">
        <v>242</v>
      </c>
      <c r="H2" s="2" t="s">
        <v>243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244</v>
      </c>
      <c r="O2" s="2" t="s">
        <v>12</v>
      </c>
      <c r="P2" s="2" t="s">
        <v>13</v>
      </c>
      <c r="Q2" s="2" t="s">
        <v>14</v>
      </c>
      <c r="R2" s="2" t="s">
        <v>15</v>
      </c>
    </row>
    <row r="3" spans="1:38" s="11" customFormat="1" ht="13.5" thickBot="1" x14ac:dyDescent="0.25">
      <c r="A3" s="7"/>
      <c r="B3" s="8"/>
      <c r="C3" s="9">
        <f>SUM(C4:C226)</f>
        <v>4935182</v>
      </c>
      <c r="D3" s="10">
        <f>SUM(D4:D226)</f>
        <v>887242.20756800019</v>
      </c>
      <c r="E3" s="10">
        <f t="shared" ref="E3:R3" si="0">SUM(E4:E226)</f>
        <v>487684.22271108173</v>
      </c>
      <c r="F3" s="10">
        <f t="shared" si="0"/>
        <v>190106.55814610748</v>
      </c>
      <c r="G3" s="10">
        <f t="shared" si="0"/>
        <v>18423.479213999999</v>
      </c>
      <c r="H3" s="10">
        <f t="shared" si="0"/>
        <v>5256.6193230368654</v>
      </c>
      <c r="I3" s="10">
        <f t="shared" si="0"/>
        <v>28060.295907888754</v>
      </c>
      <c r="J3" s="10">
        <f t="shared" si="0"/>
        <v>14980.988529181377</v>
      </c>
      <c r="K3" s="10">
        <f t="shared" si="0"/>
        <v>3122.3537628792742</v>
      </c>
      <c r="L3" s="10">
        <f t="shared" si="0"/>
        <v>2783.5414962591972</v>
      </c>
      <c r="M3" s="10">
        <f t="shared" si="0"/>
        <v>245.06458532316353</v>
      </c>
      <c r="N3" s="10">
        <f t="shared" si="0"/>
        <v>9428.6019993378577</v>
      </c>
      <c r="O3" s="10">
        <f t="shared" si="0"/>
        <v>31236.738286800046</v>
      </c>
      <c r="P3" s="10">
        <f t="shared" si="0"/>
        <v>10843.178684425298</v>
      </c>
      <c r="Q3" s="10">
        <f t="shared" si="0"/>
        <v>67826.721330410568</v>
      </c>
      <c r="R3" s="10">
        <f t="shared" si="0"/>
        <v>17243.843591268549</v>
      </c>
    </row>
    <row r="4" spans="1:38" s="11" customFormat="1" ht="12.75" x14ac:dyDescent="0.2">
      <c r="A4" s="12">
        <v>521</v>
      </c>
      <c r="B4" s="13" t="s">
        <v>222</v>
      </c>
      <c r="C4" s="14">
        <v>2641</v>
      </c>
      <c r="D4" s="15">
        <f t="shared" ref="D4:D67" si="1">+SUM(E4:R4)</f>
        <v>114.55917999999997</v>
      </c>
      <c r="E4" s="16">
        <v>64.020688009503374</v>
      </c>
      <c r="F4" s="16">
        <v>26.737042768001764</v>
      </c>
      <c r="G4" s="16">
        <v>0</v>
      </c>
      <c r="H4" s="16">
        <v>0.96266504812458753</v>
      </c>
      <c r="I4" s="16">
        <v>3.3539484395534447</v>
      </c>
      <c r="J4" s="16">
        <v>1.7861292479275876</v>
      </c>
      <c r="K4" s="16">
        <v>0.37226698140727998</v>
      </c>
      <c r="L4" s="16">
        <v>0.33187161645603058</v>
      </c>
      <c r="M4" s="16">
        <v>2.9218166920315179E-2</v>
      </c>
      <c r="N4" s="16">
        <v>1.2911407826867425</v>
      </c>
      <c r="O4" s="16">
        <v>3.8174917735305107</v>
      </c>
      <c r="P4" s="16">
        <v>1.3251404880951427</v>
      </c>
      <c r="Q4" s="16">
        <v>8.2032707125653879</v>
      </c>
      <c r="R4" s="16">
        <v>2.3283059652278055</v>
      </c>
      <c r="S4" s="17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</row>
    <row r="5" spans="1:38" s="11" customFormat="1" ht="12.75" x14ac:dyDescent="0.2">
      <c r="A5" s="19">
        <v>522</v>
      </c>
      <c r="B5" s="20" t="s">
        <v>223</v>
      </c>
      <c r="C5" s="21">
        <v>1351</v>
      </c>
      <c r="D5" s="22">
        <f t="shared" si="1"/>
        <v>113.66430000000001</v>
      </c>
      <c r="E5" s="16">
        <v>55.908050000000003</v>
      </c>
      <c r="F5" s="16">
        <v>18.944050000000001</v>
      </c>
      <c r="G5" s="16">
        <v>0</v>
      </c>
      <c r="H5" s="16">
        <v>0</v>
      </c>
      <c r="I5" s="16">
        <v>13.140105123810001</v>
      </c>
      <c r="J5" s="16">
        <v>0</v>
      </c>
      <c r="K5" s="16">
        <v>0</v>
      </c>
      <c r="L5" s="16">
        <v>0</v>
      </c>
      <c r="M5" s="16">
        <v>0</v>
      </c>
      <c r="N5" s="16">
        <v>0.44416487618999967</v>
      </c>
      <c r="O5" s="16">
        <v>0</v>
      </c>
      <c r="P5" s="16">
        <v>25.227930000000001</v>
      </c>
      <c r="Q5" s="16">
        <v>0</v>
      </c>
      <c r="R5" s="16">
        <v>0</v>
      </c>
      <c r="S5" s="17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</row>
    <row r="6" spans="1:38" s="11" customFormat="1" ht="12.75" x14ac:dyDescent="0.2">
      <c r="A6" s="19">
        <v>693</v>
      </c>
      <c r="B6" s="20" t="s">
        <v>229</v>
      </c>
      <c r="C6" s="23">
        <v>1500</v>
      </c>
      <c r="D6" s="22">
        <f t="shared" si="1"/>
        <v>53.303999999999981</v>
      </c>
      <c r="E6" s="16">
        <v>29.788610163398232</v>
      </c>
      <c r="F6" s="16">
        <v>12.440655805196632</v>
      </c>
      <c r="G6" s="16">
        <v>0</v>
      </c>
      <c r="H6" s="16">
        <v>0.44792479943757463</v>
      </c>
      <c r="I6" s="16">
        <v>1.5605808947127311</v>
      </c>
      <c r="J6" s="16">
        <v>0.83107991373133194</v>
      </c>
      <c r="K6" s="16">
        <v>0.17321457064317022</v>
      </c>
      <c r="L6" s="16">
        <v>0.15441874360109992</v>
      </c>
      <c r="M6" s="16">
        <v>1.3595114503442503E-2</v>
      </c>
      <c r="N6" s="16">
        <v>0.60076345064912418</v>
      </c>
      <c r="O6" s="16">
        <v>1.7762660442949256</v>
      </c>
      <c r="P6" s="16">
        <v>0.61658339888102798</v>
      </c>
      <c r="Q6" s="16">
        <v>3.8169541896388006</v>
      </c>
      <c r="R6" s="16">
        <v>1.0833529113118909</v>
      </c>
      <c r="S6" s="17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8" s="11" customFormat="1" ht="12.75" x14ac:dyDescent="0.2">
      <c r="A7" s="19">
        <v>600</v>
      </c>
      <c r="B7" s="20" t="s">
        <v>156</v>
      </c>
      <c r="C7" s="24">
        <v>3944</v>
      </c>
      <c r="D7" s="22">
        <f t="shared" si="1"/>
        <v>478.97000000000008</v>
      </c>
      <c r="E7" s="16">
        <v>217.85</v>
      </c>
      <c r="F7" s="16">
        <v>15.15</v>
      </c>
      <c r="G7" s="16">
        <v>202.87</v>
      </c>
      <c r="H7" s="16">
        <v>0</v>
      </c>
      <c r="I7" s="16">
        <v>7.7867891500000006</v>
      </c>
      <c r="J7" s="16">
        <v>7.29</v>
      </c>
      <c r="K7" s="16">
        <v>0</v>
      </c>
      <c r="L7" s="16">
        <v>0</v>
      </c>
      <c r="M7" s="16">
        <v>0</v>
      </c>
      <c r="N7" s="16">
        <v>0.26321084999999983</v>
      </c>
      <c r="O7" s="16">
        <v>22.41</v>
      </c>
      <c r="P7" s="16">
        <v>5.35</v>
      </c>
      <c r="Q7" s="16">
        <v>0</v>
      </c>
      <c r="R7" s="16">
        <v>0</v>
      </c>
      <c r="S7" s="17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</row>
    <row r="8" spans="1:38" s="11" customFormat="1" ht="12.75" x14ac:dyDescent="0.2">
      <c r="A8" s="19">
        <v>173</v>
      </c>
      <c r="B8" s="20" t="s">
        <v>213</v>
      </c>
      <c r="C8" s="23">
        <v>4521</v>
      </c>
      <c r="D8" s="22">
        <f t="shared" si="1"/>
        <v>358.49</v>
      </c>
      <c r="E8" s="16">
        <v>189.83462032857062</v>
      </c>
      <c r="F8" s="16">
        <v>79.280878109571901</v>
      </c>
      <c r="G8" s="16">
        <v>0</v>
      </c>
      <c r="H8" s="16">
        <v>2.8545015618574556</v>
      </c>
      <c r="I8" s="16">
        <v>12.33311325</v>
      </c>
      <c r="J8" s="16">
        <v>6.38</v>
      </c>
      <c r="K8" s="16">
        <v>7.28</v>
      </c>
      <c r="L8" s="16">
        <v>0</v>
      </c>
      <c r="M8" s="16">
        <v>0</v>
      </c>
      <c r="N8" s="16">
        <v>12.266886749999999</v>
      </c>
      <c r="O8" s="16">
        <v>14.56</v>
      </c>
      <c r="P8" s="16">
        <v>5.47</v>
      </c>
      <c r="Q8" s="16">
        <v>20.04</v>
      </c>
      <c r="R8" s="16">
        <v>8.19</v>
      </c>
      <c r="S8" s="17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</row>
    <row r="9" spans="1:38" s="11" customFormat="1" ht="12.75" x14ac:dyDescent="0.2">
      <c r="A9" s="19">
        <v>975</v>
      </c>
      <c r="B9" s="20" t="s">
        <v>169</v>
      </c>
      <c r="C9" s="23">
        <v>189</v>
      </c>
      <c r="D9" s="22">
        <f t="shared" si="1"/>
        <v>32.389704999999999</v>
      </c>
      <c r="E9" s="16">
        <v>14.641960948104014</v>
      </c>
      <c r="F9" s="16">
        <v>6.1149410955839159</v>
      </c>
      <c r="G9" s="16">
        <v>0</v>
      </c>
      <c r="H9" s="16">
        <v>0.22016795631206815</v>
      </c>
      <c r="I9" s="16">
        <v>1.67598191993066</v>
      </c>
      <c r="J9" s="16">
        <v>0.89253617941263008</v>
      </c>
      <c r="K9" s="16">
        <v>0.18602335172118334</v>
      </c>
      <c r="L9" s="16">
        <v>0.16583762062619109</v>
      </c>
      <c r="M9" s="16">
        <v>1.4600438967536496E-2</v>
      </c>
      <c r="N9" s="16">
        <v>0.64518839417704765</v>
      </c>
      <c r="O9" s="16">
        <v>1.9076164428970837</v>
      </c>
      <c r="P9" s="16">
        <v>0.66217818772170767</v>
      </c>
      <c r="Q9" s="16">
        <v>4.0992083349936115</v>
      </c>
      <c r="R9" s="16">
        <v>1.1634641295523489</v>
      </c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</row>
    <row r="10" spans="1:38" s="11" customFormat="1" ht="12.75" x14ac:dyDescent="0.2">
      <c r="A10" s="19">
        <v>194</v>
      </c>
      <c r="B10" s="20" t="s">
        <v>109</v>
      </c>
      <c r="C10" s="23">
        <v>1361</v>
      </c>
      <c r="D10" s="22">
        <f t="shared" si="1"/>
        <v>261.51</v>
      </c>
      <c r="E10" s="16">
        <v>189</v>
      </c>
      <c r="F10" s="16">
        <v>0</v>
      </c>
      <c r="G10" s="16">
        <v>0</v>
      </c>
      <c r="H10" s="16">
        <v>0</v>
      </c>
      <c r="I10" s="16">
        <v>16.724668869999999</v>
      </c>
      <c r="J10" s="16">
        <v>8.19</v>
      </c>
      <c r="K10" s="16">
        <v>3.34</v>
      </c>
      <c r="L10" s="16">
        <v>8.19</v>
      </c>
      <c r="M10" s="16">
        <v>0</v>
      </c>
      <c r="N10" s="16">
        <v>0.56533112999999957</v>
      </c>
      <c r="O10" s="16">
        <v>12.44</v>
      </c>
      <c r="P10" s="16">
        <v>4.25</v>
      </c>
      <c r="Q10" s="16">
        <v>15.800399999999998</v>
      </c>
      <c r="R10" s="16">
        <v>3.0095999999999998</v>
      </c>
      <c r="S10" s="17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</row>
    <row r="11" spans="1:38" s="11" customFormat="1" ht="12.75" x14ac:dyDescent="0.2">
      <c r="A11" s="19">
        <v>188</v>
      </c>
      <c r="B11" s="20" t="s">
        <v>72</v>
      </c>
      <c r="C11" s="21">
        <v>2183</v>
      </c>
      <c r="D11" s="22">
        <f t="shared" si="1"/>
        <v>200.92999999999995</v>
      </c>
      <c r="E11" s="16">
        <v>59.78</v>
      </c>
      <c r="F11" s="16">
        <v>74.48</v>
      </c>
      <c r="G11" s="16">
        <v>0</v>
      </c>
      <c r="H11" s="16">
        <v>0</v>
      </c>
      <c r="I11" s="16">
        <v>17.092244010000002</v>
      </c>
      <c r="J11" s="16">
        <v>12.47</v>
      </c>
      <c r="K11" s="16">
        <v>0</v>
      </c>
      <c r="L11" s="16">
        <v>0</v>
      </c>
      <c r="M11" s="16">
        <v>0</v>
      </c>
      <c r="N11" s="16">
        <v>0.57775598999999966</v>
      </c>
      <c r="O11" s="16">
        <v>29.08</v>
      </c>
      <c r="P11" s="16">
        <v>7.45</v>
      </c>
      <c r="Q11" s="16">
        <v>0</v>
      </c>
      <c r="R11" s="16">
        <v>0</v>
      </c>
      <c r="S11" s="17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</row>
    <row r="12" spans="1:38" s="11" customFormat="1" ht="12.75" x14ac:dyDescent="0.2">
      <c r="A12" s="19">
        <v>524</v>
      </c>
      <c r="B12" s="20" t="s">
        <v>62</v>
      </c>
      <c r="C12" s="23">
        <v>3333</v>
      </c>
      <c r="D12" s="22">
        <f t="shared" si="1"/>
        <v>559.81053900000006</v>
      </c>
      <c r="E12" s="16">
        <v>311.63455477002378</v>
      </c>
      <c r="F12" s="16">
        <v>117.93253676034365</v>
      </c>
      <c r="G12" s="16">
        <v>0</v>
      </c>
      <c r="H12" s="16">
        <v>4.6859804696325158</v>
      </c>
      <c r="I12" s="16">
        <v>18.438515259998283</v>
      </c>
      <c r="J12" s="16">
        <v>9.8193433762586295</v>
      </c>
      <c r="K12" s="16">
        <v>2.0465581213244679</v>
      </c>
      <c r="L12" s="16">
        <v>1.8244823898364846</v>
      </c>
      <c r="M12" s="16">
        <v>0.16062847307847641</v>
      </c>
      <c r="N12" s="16">
        <v>7.0981171754522654</v>
      </c>
      <c r="O12" s="16">
        <v>20.986870129265327</v>
      </c>
      <c r="P12" s="16">
        <v>7.2850324182792239</v>
      </c>
      <c r="Q12" s="16">
        <v>45.097930078994487</v>
      </c>
      <c r="R12" s="16">
        <v>12.79998957751236</v>
      </c>
      <c r="S12" s="17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</row>
    <row r="13" spans="1:38" s="11" customFormat="1" ht="12.75" x14ac:dyDescent="0.2">
      <c r="A13" s="19">
        <v>59</v>
      </c>
      <c r="B13" s="20" t="s">
        <v>103</v>
      </c>
      <c r="C13" s="23">
        <v>3049</v>
      </c>
      <c r="D13" s="22">
        <f t="shared" si="1"/>
        <v>287.52177599999999</v>
      </c>
      <c r="E13" s="16">
        <v>160.67976322137011</v>
      </c>
      <c r="F13" s="16">
        <v>67.10489741323066</v>
      </c>
      <c r="G13" s="16">
        <v>0</v>
      </c>
      <c r="H13" s="16">
        <v>2.4161063681662784</v>
      </c>
      <c r="I13" s="16">
        <v>8.4177733460804749</v>
      </c>
      <c r="J13" s="16">
        <v>4.4828450546668055</v>
      </c>
      <c r="K13" s="16">
        <v>0.93431939404926045</v>
      </c>
      <c r="L13" s="16">
        <v>0.83293470298433325</v>
      </c>
      <c r="M13" s="16">
        <v>7.3332047631568878E-2</v>
      </c>
      <c r="N13" s="16">
        <v>3.2405180528013764</v>
      </c>
      <c r="O13" s="16">
        <v>9.5811790429268306</v>
      </c>
      <c r="P13" s="16">
        <v>3.3258508535642659</v>
      </c>
      <c r="Q13" s="16">
        <v>20.588650898911698</v>
      </c>
      <c r="R13" s="16">
        <v>5.8436056036163428</v>
      </c>
      <c r="S13" s="17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</row>
    <row r="14" spans="1:38" s="11" customFormat="1" ht="12.75" x14ac:dyDescent="0.2">
      <c r="A14" s="19">
        <v>282</v>
      </c>
      <c r="B14" s="20" t="s">
        <v>124</v>
      </c>
      <c r="C14" s="21">
        <v>1408</v>
      </c>
      <c r="D14" s="22">
        <f t="shared" si="1"/>
        <v>215.07503399999996</v>
      </c>
      <c r="E14" s="16">
        <v>92.741019608739876</v>
      </c>
      <c r="F14" s="16">
        <v>38.731552014231511</v>
      </c>
      <c r="G14" s="16">
        <v>0</v>
      </c>
      <c r="H14" s="16">
        <v>1.3945263770285972</v>
      </c>
      <c r="I14" s="16">
        <v>10.768353469352054</v>
      </c>
      <c r="J14" s="16">
        <v>5.7346352903961293</v>
      </c>
      <c r="K14" s="16">
        <v>1.1952188630830685</v>
      </c>
      <c r="L14" s="16">
        <v>1.0655234977075516</v>
      </c>
      <c r="M14" s="16">
        <v>9.3809298143645414E-2</v>
      </c>
      <c r="N14" s="16">
        <v>4.1454007350565778</v>
      </c>
      <c r="O14" s="16">
        <v>12.256628724201098</v>
      </c>
      <c r="P14" s="16">
        <v>4.2545618781957488</v>
      </c>
      <c r="Q14" s="16">
        <v>35.218429451962997</v>
      </c>
      <c r="R14" s="16">
        <v>7.4753747919011237</v>
      </c>
      <c r="S14" s="17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</row>
    <row r="15" spans="1:38" s="11" customFormat="1" ht="12.75" x14ac:dyDescent="0.2">
      <c r="A15" s="19">
        <v>710</v>
      </c>
      <c r="B15" s="20" t="s">
        <v>86</v>
      </c>
      <c r="C15" s="23">
        <v>1658</v>
      </c>
      <c r="D15" s="22">
        <f t="shared" si="1"/>
        <v>60.436140000000002</v>
      </c>
      <c r="E15" s="16">
        <v>31.967206369516962</v>
      </c>
      <c r="F15" s="16">
        <v>13.35050575758321</v>
      </c>
      <c r="G15" s="16">
        <v>0</v>
      </c>
      <c r="H15" s="16">
        <v>0.48068387289982811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14.637744</v>
      </c>
      <c r="Q15" s="16">
        <v>0</v>
      </c>
      <c r="R15" s="16">
        <v>0</v>
      </c>
      <c r="S15" s="17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</row>
    <row r="16" spans="1:38" s="11" customFormat="1" ht="12.75" x14ac:dyDescent="0.2">
      <c r="A16" s="19">
        <v>279</v>
      </c>
      <c r="B16" s="20" t="s">
        <v>217</v>
      </c>
      <c r="C16" s="23">
        <v>2973</v>
      </c>
      <c r="D16" s="22">
        <f t="shared" si="1"/>
        <v>2343.5175999999997</v>
      </c>
      <c r="E16" s="16">
        <v>149.70420000000001</v>
      </c>
      <c r="F16" s="16">
        <v>762.38249999999994</v>
      </c>
      <c r="G16" s="16">
        <v>231.94910000000002</v>
      </c>
      <c r="H16" s="16">
        <v>218.08760000000001</v>
      </c>
      <c r="I16" s="16">
        <v>347.9380834202513</v>
      </c>
      <c r="J16" s="16">
        <v>179.23424954869637</v>
      </c>
      <c r="K16" s="16">
        <v>37.356195315490048</v>
      </c>
      <c r="L16" s="16">
        <v>33.302606847195499</v>
      </c>
      <c r="M16" s="16">
        <v>2.931980553606357</v>
      </c>
      <c r="N16" s="16">
        <v>118.18668431476041</v>
      </c>
      <c r="O16" s="16">
        <v>132.39418762819432</v>
      </c>
      <c r="P16" s="16">
        <v>45.957112371805657</v>
      </c>
      <c r="Q16" s="16">
        <v>70.638204000000002</v>
      </c>
      <c r="R16" s="16">
        <v>13.454896000000002</v>
      </c>
      <c r="S16" s="17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</row>
    <row r="17" spans="1:36" s="11" customFormat="1" ht="12.75" x14ac:dyDescent="0.2">
      <c r="A17" s="19">
        <v>427</v>
      </c>
      <c r="B17" s="20" t="s">
        <v>61</v>
      </c>
      <c r="C17" s="21">
        <v>2913</v>
      </c>
      <c r="D17" s="22">
        <f t="shared" si="1"/>
        <v>284.98319900000001</v>
      </c>
      <c r="E17" s="16">
        <v>138.69816900000001</v>
      </c>
      <c r="F17" s="16">
        <v>74.685761999999997</v>
      </c>
      <c r="G17" s="16">
        <v>0</v>
      </c>
      <c r="H17" s="16">
        <v>0</v>
      </c>
      <c r="I17" s="16">
        <v>14.579259494513</v>
      </c>
      <c r="J17" s="16">
        <v>11.301743</v>
      </c>
      <c r="K17" s="16">
        <v>0</v>
      </c>
      <c r="L17" s="16">
        <v>0</v>
      </c>
      <c r="M17" s="16">
        <v>0</v>
      </c>
      <c r="N17" s="16">
        <v>0.49281150548699959</v>
      </c>
      <c r="O17" s="16">
        <v>15.829832999999999</v>
      </c>
      <c r="P17" s="16">
        <v>6.7828939999999998</v>
      </c>
      <c r="Q17" s="16">
        <v>18.994690679999998</v>
      </c>
      <c r="R17" s="16">
        <v>3.6180363199999999</v>
      </c>
      <c r="S17" s="17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</row>
    <row r="18" spans="1:36" s="11" customFormat="1" ht="12.75" x14ac:dyDescent="0.2">
      <c r="A18" s="19">
        <v>618</v>
      </c>
      <c r="B18" s="20" t="s">
        <v>79</v>
      </c>
      <c r="C18" s="23">
        <v>354</v>
      </c>
      <c r="D18" s="22">
        <f t="shared" si="1"/>
        <v>16.439738999999999</v>
      </c>
      <c r="E18" s="16">
        <v>1.4377056772660159</v>
      </c>
      <c r="F18" s="16">
        <v>8.4562688577029803</v>
      </c>
      <c r="G18" s="16">
        <v>0</v>
      </c>
      <c r="H18" s="16">
        <v>2.1618465031004258E-2</v>
      </c>
      <c r="I18" s="16">
        <v>1.4668854930828075</v>
      </c>
      <c r="J18" s="16">
        <v>0.75564053794309016</v>
      </c>
      <c r="K18" s="16">
        <v>0.15749141469769581</v>
      </c>
      <c r="L18" s="16">
        <v>0.14040173580822779</v>
      </c>
      <c r="M18" s="16">
        <v>1.2361049120602636E-2</v>
      </c>
      <c r="N18" s="16">
        <v>0.49826776934757605</v>
      </c>
      <c r="O18" s="16">
        <v>1.529735950315406</v>
      </c>
      <c r="P18" s="16">
        <v>0.53100704968459389</v>
      </c>
      <c r="Q18" s="16">
        <v>1.2031782</v>
      </c>
      <c r="R18" s="16">
        <v>0.22917680000000001</v>
      </c>
      <c r="S18" s="17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</row>
    <row r="19" spans="1:36" s="11" customFormat="1" ht="12.75" x14ac:dyDescent="0.2">
      <c r="A19" s="19">
        <v>711</v>
      </c>
      <c r="B19" s="20" t="s">
        <v>159</v>
      </c>
      <c r="C19" s="23">
        <v>1914</v>
      </c>
      <c r="D19" s="22">
        <f t="shared" si="1"/>
        <v>369.45</v>
      </c>
      <c r="E19" s="16">
        <v>115.4447580804938</v>
      </c>
      <c r="F19" s="16">
        <v>110.42932440520529</v>
      </c>
      <c r="G19" s="16">
        <v>0</v>
      </c>
      <c r="H19" s="16">
        <v>1.7359175143008907</v>
      </c>
      <c r="I19" s="16">
        <v>20.82965726345974</v>
      </c>
      <c r="J19" s="16">
        <v>11.092734647860681</v>
      </c>
      <c r="K19" s="16">
        <v>2.3119597015178917</v>
      </c>
      <c r="L19" s="16">
        <v>2.0610847634765279</v>
      </c>
      <c r="M19" s="16">
        <v>0.18145908137387873</v>
      </c>
      <c r="N19" s="16">
        <v>8.018614617051405</v>
      </c>
      <c r="O19" s="16">
        <v>23.708487677080917</v>
      </c>
      <c r="P19" s="16">
        <v>8.2297693868635076</v>
      </c>
      <c r="Q19" s="16">
        <v>50.946316099261367</v>
      </c>
      <c r="R19" s="16">
        <v>14.459916762054089</v>
      </c>
      <c r="S19" s="17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</row>
    <row r="20" spans="1:36" s="11" customFormat="1" ht="12.75" x14ac:dyDescent="0.2">
      <c r="A20" s="19">
        <v>14</v>
      </c>
      <c r="B20" s="20" t="s">
        <v>28</v>
      </c>
      <c r="C20" s="23">
        <v>54026</v>
      </c>
      <c r="D20" s="22">
        <f t="shared" si="1"/>
        <v>12110.783309000002</v>
      </c>
      <c r="E20" s="16">
        <v>8349.2004179507676</v>
      </c>
      <c r="F20" s="16">
        <v>170.17246756427906</v>
      </c>
      <c r="G20" s="16">
        <v>26.946756000000001</v>
      </c>
      <c r="H20" s="16">
        <v>106.19733805076373</v>
      </c>
      <c r="I20" s="16">
        <v>615.56046688497656</v>
      </c>
      <c r="J20" s="16">
        <v>344.13562946867529</v>
      </c>
      <c r="K20" s="16">
        <v>2.1350752803540526E-2</v>
      </c>
      <c r="L20" s="16">
        <v>1.9033943914870004E-2</v>
      </c>
      <c r="M20" s="16">
        <v>1.6757593083597472E-3</v>
      </c>
      <c r="N20" s="16">
        <v>371.94969747216152</v>
      </c>
      <c r="O20" s="16">
        <v>460.91051888361847</v>
      </c>
      <c r="P20" s="16">
        <v>272.32510222601343</v>
      </c>
      <c r="Q20" s="16">
        <v>1170.3711046512781</v>
      </c>
      <c r="R20" s="16">
        <v>222.97174939143991</v>
      </c>
      <c r="S20" s="17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</row>
    <row r="21" spans="1:36" s="11" customFormat="1" ht="12.75" x14ac:dyDescent="0.2">
      <c r="A21" s="19">
        <v>358</v>
      </c>
      <c r="B21" s="20" t="s">
        <v>135</v>
      </c>
      <c r="C21" s="23">
        <v>2599</v>
      </c>
      <c r="D21" s="22">
        <f t="shared" si="1"/>
        <v>368.974648</v>
      </c>
      <c r="E21" s="16">
        <v>206.1991961100309</v>
      </c>
      <c r="F21" s="16">
        <v>86.115237066853979</v>
      </c>
      <c r="G21" s="16">
        <v>0</v>
      </c>
      <c r="H21" s="16">
        <v>3.1005720997101478</v>
      </c>
      <c r="I21" s="16">
        <v>10.802468600895901</v>
      </c>
      <c r="J21" s="16">
        <v>5.7528031410192213</v>
      </c>
      <c r="K21" s="16">
        <v>1.1990054260756204</v>
      </c>
      <c r="L21" s="16">
        <v>1.0688991738859768</v>
      </c>
      <c r="M21" s="16">
        <v>9.4106494605046401E-2</v>
      </c>
      <c r="N21" s="16">
        <v>4.1585337448320194</v>
      </c>
      <c r="O21" s="16">
        <v>12.295458848267909</v>
      </c>
      <c r="P21" s="16">
        <v>4.2680407204857218</v>
      </c>
      <c r="Q21" s="16">
        <v>26.421269108399031</v>
      </c>
      <c r="R21" s="16">
        <v>7.4990574649384714</v>
      </c>
      <c r="S21" s="17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s="11" customFormat="1" ht="12.75" x14ac:dyDescent="0.2">
      <c r="A22" s="19">
        <v>712</v>
      </c>
      <c r="B22" s="20" t="s">
        <v>160</v>
      </c>
      <c r="C22" s="23">
        <v>2846</v>
      </c>
      <c r="D22" s="22">
        <f t="shared" si="1"/>
        <v>447.98999999999995</v>
      </c>
      <c r="E22" s="16">
        <v>185.87</v>
      </c>
      <c r="F22" s="16">
        <v>134.79</v>
      </c>
      <c r="G22" s="16">
        <v>0</v>
      </c>
      <c r="H22" s="16">
        <v>0</v>
      </c>
      <c r="I22" s="16">
        <v>13.755048660000002</v>
      </c>
      <c r="J22" s="16">
        <v>10.88</v>
      </c>
      <c r="K22" s="16">
        <v>0</v>
      </c>
      <c r="L22" s="16">
        <v>0</v>
      </c>
      <c r="M22" s="16">
        <v>0</v>
      </c>
      <c r="N22" s="16">
        <v>0.46495133999999966</v>
      </c>
      <c r="O22" s="16">
        <v>26.77</v>
      </c>
      <c r="P22" s="16">
        <v>15.04</v>
      </c>
      <c r="Q22" s="16">
        <v>41.83</v>
      </c>
      <c r="R22" s="16">
        <v>18.59</v>
      </c>
      <c r="S22" s="17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</row>
    <row r="23" spans="1:36" s="11" customFormat="1" ht="12.75" x14ac:dyDescent="0.2">
      <c r="A23" s="19">
        <v>714</v>
      </c>
      <c r="B23" s="20" t="s">
        <v>188</v>
      </c>
      <c r="C23" s="23">
        <v>654</v>
      </c>
      <c r="D23" s="22">
        <f t="shared" si="1"/>
        <v>24.220661000000003</v>
      </c>
      <c r="E23" s="16">
        <v>13.002087000000001</v>
      </c>
      <c r="F23" s="16">
        <v>9.6198810000000012</v>
      </c>
      <c r="G23" s="16">
        <v>0</v>
      </c>
      <c r="H23" s="16">
        <v>0</v>
      </c>
      <c r="I23" s="16">
        <v>0.23477317582834348</v>
      </c>
      <c r="J23" s="16">
        <v>0.12502733525375306</v>
      </c>
      <c r="K23" s="16">
        <v>2.6058331860538232E-2</v>
      </c>
      <c r="L23" s="16">
        <v>2.3230695035085878E-2</v>
      </c>
      <c r="M23" s="16">
        <v>2.0452436772338571E-3</v>
      </c>
      <c r="N23" s="16">
        <v>9.0378617160023697E-2</v>
      </c>
      <c r="O23" s="16">
        <v>0.26722076487546192</v>
      </c>
      <c r="P23" s="16">
        <v>9.2758563948061076E-2</v>
      </c>
      <c r="Q23" s="16">
        <v>0.57422108660234406</v>
      </c>
      <c r="R23" s="16">
        <v>0.16297918575915496</v>
      </c>
      <c r="S23" s="17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11" customFormat="1" ht="12.75" x14ac:dyDescent="0.2">
      <c r="A24" s="19">
        <v>620</v>
      </c>
      <c r="B24" s="20" t="s">
        <v>80</v>
      </c>
      <c r="C24" s="23">
        <v>2812</v>
      </c>
      <c r="D24" s="22">
        <f t="shared" si="1"/>
        <v>352.72145199999994</v>
      </c>
      <c r="E24" s="16">
        <v>108.41633417783588</v>
      </c>
      <c r="F24" s="16">
        <v>166.53012117700251</v>
      </c>
      <c r="G24" s="16">
        <v>0</v>
      </c>
      <c r="H24" s="16">
        <v>1.6302326451615927</v>
      </c>
      <c r="I24" s="16">
        <v>20.750898403963248</v>
      </c>
      <c r="J24" s="16">
        <v>11.050791992803399</v>
      </c>
      <c r="K24" s="16">
        <v>2.303217968181126</v>
      </c>
      <c r="L24" s="16">
        <v>2.053291611470049</v>
      </c>
      <c r="M24" s="16">
        <v>0.18077296781408636</v>
      </c>
      <c r="N24" s="16">
        <v>7.9882954939860085</v>
      </c>
      <c r="O24" s="16">
        <v>23.618843693686664</v>
      </c>
      <c r="P24" s="16">
        <v>8.198651868095423</v>
      </c>
      <c r="Q24" s="16">
        <v>0</v>
      </c>
      <c r="R24" s="16">
        <v>0</v>
      </c>
      <c r="S24" s="17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1:36" s="11" customFormat="1" ht="12.75" x14ac:dyDescent="0.2">
      <c r="A25" s="19">
        <v>186</v>
      </c>
      <c r="B25" s="20" t="s">
        <v>43</v>
      </c>
      <c r="C25" s="23">
        <v>68449</v>
      </c>
      <c r="D25" s="22">
        <f t="shared" si="1"/>
        <v>11112.62</v>
      </c>
      <c r="E25" s="16">
        <v>2508.63</v>
      </c>
      <c r="F25" s="16">
        <v>1789.77</v>
      </c>
      <c r="G25" s="16">
        <v>3870.47</v>
      </c>
      <c r="H25" s="16">
        <v>0</v>
      </c>
      <c r="I25" s="16">
        <v>425.56495484999999</v>
      </c>
      <c r="J25" s="16">
        <v>240.23</v>
      </c>
      <c r="K25" s="16">
        <v>37.69</v>
      </c>
      <c r="L25" s="16">
        <v>0</v>
      </c>
      <c r="M25" s="16">
        <v>0</v>
      </c>
      <c r="N25" s="16">
        <v>156.22504515</v>
      </c>
      <c r="O25" s="16">
        <v>622.62</v>
      </c>
      <c r="P25" s="16">
        <v>222.39</v>
      </c>
      <c r="Q25" s="16">
        <v>1040.7852</v>
      </c>
      <c r="R25" s="16">
        <v>198.2448</v>
      </c>
      <c r="S25" s="17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</row>
    <row r="26" spans="1:36" s="11" customFormat="1" ht="12.75" x14ac:dyDescent="0.2">
      <c r="A26" s="19">
        <v>955</v>
      </c>
      <c r="B26" s="20" t="s">
        <v>208</v>
      </c>
      <c r="C26" s="23">
        <v>1021</v>
      </c>
      <c r="D26" s="22">
        <f t="shared" si="1"/>
        <v>48.719855999999986</v>
      </c>
      <c r="E26" s="16">
        <v>27.226789689345985</v>
      </c>
      <c r="F26" s="16">
        <v>11.370759405949723</v>
      </c>
      <c r="G26" s="16">
        <v>0</v>
      </c>
      <c r="H26" s="16">
        <v>0.40940326668594323</v>
      </c>
      <c r="I26" s="16">
        <v>1.4263709377674365</v>
      </c>
      <c r="J26" s="16">
        <v>0.75960704115043753</v>
      </c>
      <c r="K26" s="16">
        <v>0.1583181175678576</v>
      </c>
      <c r="L26" s="16">
        <v>0.14113873165140536</v>
      </c>
      <c r="M26" s="16">
        <v>1.2425934656146449E-2</v>
      </c>
      <c r="N26" s="16">
        <v>0.54909779389329949</v>
      </c>
      <c r="O26" s="16">
        <v>1.6235071644855621</v>
      </c>
      <c r="P26" s="16">
        <v>0.56355722657725971</v>
      </c>
      <c r="Q26" s="16">
        <v>3.4886961293298642</v>
      </c>
      <c r="R26" s="16">
        <v>0.99018456093906848</v>
      </c>
      <c r="S26" s="17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</row>
    <row r="27" spans="1:36" s="11" customFormat="1" ht="12.75" x14ac:dyDescent="0.2">
      <c r="A27" s="19">
        <v>547</v>
      </c>
      <c r="B27" s="20" t="s">
        <v>148</v>
      </c>
      <c r="C27" s="23">
        <v>1772</v>
      </c>
      <c r="D27" s="22">
        <f t="shared" si="1"/>
        <v>257.38957299999998</v>
      </c>
      <c r="E27" s="16">
        <v>118.29672413578311</v>
      </c>
      <c r="F27" s="16">
        <v>49.404413961677974</v>
      </c>
      <c r="G27" s="16">
        <v>0</v>
      </c>
      <c r="H27" s="16">
        <v>1.7788019025389117</v>
      </c>
      <c r="I27" s="16">
        <v>12.90981052979787</v>
      </c>
      <c r="J27" s="16">
        <v>6.8750580362367213</v>
      </c>
      <c r="K27" s="16">
        <v>1.4329069999381516</v>
      </c>
      <c r="L27" s="16">
        <v>1.2774196639813409</v>
      </c>
      <c r="M27" s="16">
        <v>0.11246475781228719</v>
      </c>
      <c r="N27" s="16">
        <v>4.9697791042965633</v>
      </c>
      <c r="O27" s="16">
        <v>14.694052810753002</v>
      </c>
      <c r="P27" s="16">
        <v>5.1006486638029189</v>
      </c>
      <c r="Q27" s="16">
        <v>31.575521369064148</v>
      </c>
      <c r="R27" s="16">
        <v>8.9619710643170016</v>
      </c>
      <c r="S27" s="17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</row>
    <row r="28" spans="1:36" s="11" customFormat="1" ht="12.75" x14ac:dyDescent="0.2">
      <c r="A28" s="19">
        <v>531</v>
      </c>
      <c r="B28" s="20" t="s">
        <v>147</v>
      </c>
      <c r="C28" s="23">
        <v>13594</v>
      </c>
      <c r="D28" s="22">
        <f t="shared" si="1"/>
        <v>1872.8499999999992</v>
      </c>
      <c r="E28" s="16">
        <v>1007.1091856852181</v>
      </c>
      <c r="F28" s="16">
        <v>491.32031228836513</v>
      </c>
      <c r="G28" s="16">
        <v>0</v>
      </c>
      <c r="H28" s="16">
        <v>15.143680001696618</v>
      </c>
      <c r="I28" s="16">
        <v>52.760949418217301</v>
      </c>
      <c r="J28" s="16">
        <v>28.09759201809706</v>
      </c>
      <c r="K28" s="16">
        <v>5.8561303878353677</v>
      </c>
      <c r="L28" s="16">
        <v>5.2206710641949998</v>
      </c>
      <c r="M28" s="16">
        <v>0.45963086635316008</v>
      </c>
      <c r="N28" s="16">
        <v>20.310930461472054</v>
      </c>
      <c r="O28" s="16">
        <v>60.052947741355517</v>
      </c>
      <c r="P28" s="16">
        <v>20.845779690557315</v>
      </c>
      <c r="Q28" s="16">
        <v>129.04561859848744</v>
      </c>
      <c r="R28" s="16">
        <v>36.626571778149838</v>
      </c>
      <c r="S28" s="17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</row>
    <row r="29" spans="1:36" s="11" customFormat="1" ht="12.75" x14ac:dyDescent="0.2">
      <c r="A29" s="19">
        <v>179</v>
      </c>
      <c r="B29" s="20" t="s">
        <v>33</v>
      </c>
      <c r="C29" s="23">
        <v>39432</v>
      </c>
      <c r="D29" s="22">
        <f t="shared" si="1"/>
        <v>6397.1299999999992</v>
      </c>
      <c r="E29" s="16">
        <v>3187.56</v>
      </c>
      <c r="F29" s="16">
        <v>1960.7000000000003</v>
      </c>
      <c r="G29" s="16">
        <v>0</v>
      </c>
      <c r="H29" s="16">
        <v>62.73</v>
      </c>
      <c r="I29" s="16">
        <v>291.98041055000004</v>
      </c>
      <c r="J29" s="16">
        <v>143.02000000000001</v>
      </c>
      <c r="K29" s="16">
        <v>0</v>
      </c>
      <c r="L29" s="16">
        <v>51.96</v>
      </c>
      <c r="M29" s="16">
        <v>0</v>
      </c>
      <c r="N29" s="16">
        <v>9.8695894499999941</v>
      </c>
      <c r="O29" s="16">
        <v>204.2</v>
      </c>
      <c r="P29" s="16">
        <v>106.42</v>
      </c>
      <c r="Q29" s="16">
        <v>292.44</v>
      </c>
      <c r="R29" s="16">
        <v>86.25</v>
      </c>
      <c r="S29" s="17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</row>
    <row r="30" spans="1:36" s="11" customFormat="1" ht="12.75" x14ac:dyDescent="0.2">
      <c r="A30" s="19">
        <v>67</v>
      </c>
      <c r="B30" s="20" t="s">
        <v>52</v>
      </c>
      <c r="C30" s="6">
        <v>9606</v>
      </c>
      <c r="D30" s="22">
        <f t="shared" si="1"/>
        <v>1494.0663979999997</v>
      </c>
      <c r="E30" s="16">
        <v>765.16178829506032</v>
      </c>
      <c r="F30" s="16">
        <v>319.55550766728527</v>
      </c>
      <c r="G30" s="16">
        <v>0</v>
      </c>
      <c r="H30" s="16">
        <v>11.50557003765436</v>
      </c>
      <c r="I30" s="16">
        <v>58.42459402174476</v>
      </c>
      <c r="J30" s="16">
        <v>31.113738944188302</v>
      </c>
      <c r="K30" s="16">
        <v>6.4847589783808788</v>
      </c>
      <c r="L30" s="16">
        <v>5.781086026881602</v>
      </c>
      <c r="M30" s="16">
        <v>0.50897012018654353</v>
      </c>
      <c r="N30" s="16">
        <v>22.491215179036644</v>
      </c>
      <c r="O30" s="16">
        <v>66.499354736522463</v>
      </c>
      <c r="P30" s="16">
        <v>23.083478006311704</v>
      </c>
      <c r="Q30" s="16">
        <v>142.89807063817403</v>
      </c>
      <c r="R30" s="16">
        <v>40.558265348573052</v>
      </c>
      <c r="S30" s="17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</row>
    <row r="31" spans="1:36" s="11" customFormat="1" ht="12.75" x14ac:dyDescent="0.2">
      <c r="A31" s="19">
        <v>190</v>
      </c>
      <c r="B31" s="20" t="s">
        <v>44</v>
      </c>
      <c r="C31" s="23">
        <v>32914</v>
      </c>
      <c r="D31" s="22">
        <f t="shared" si="1"/>
        <v>3862.7399999999993</v>
      </c>
      <c r="E31" s="16">
        <v>1640.95</v>
      </c>
      <c r="F31" s="16">
        <v>1013.5</v>
      </c>
      <c r="G31" s="16">
        <v>0</v>
      </c>
      <c r="H31" s="16">
        <v>0</v>
      </c>
      <c r="I31" s="16">
        <v>232.84917816000001</v>
      </c>
      <c r="J31" s="16">
        <v>0</v>
      </c>
      <c r="K31" s="16">
        <v>0</v>
      </c>
      <c r="L31" s="16">
        <v>38.659999999999997</v>
      </c>
      <c r="M31" s="16">
        <v>0</v>
      </c>
      <c r="N31" s="16">
        <v>129.98082184</v>
      </c>
      <c r="O31" s="16">
        <v>236.34</v>
      </c>
      <c r="P31" s="16">
        <v>102.22</v>
      </c>
      <c r="Q31" s="16">
        <v>393.32159999999999</v>
      </c>
      <c r="R31" s="16">
        <v>74.918400000000005</v>
      </c>
      <c r="S31" s="17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</row>
    <row r="32" spans="1:36" s="11" customFormat="1" ht="12.75" x14ac:dyDescent="0.2">
      <c r="A32" s="19">
        <v>416</v>
      </c>
      <c r="B32" s="20" t="s">
        <v>218</v>
      </c>
      <c r="C32" s="23">
        <v>1142</v>
      </c>
      <c r="D32" s="22">
        <f t="shared" si="1"/>
        <v>70.360973999999999</v>
      </c>
      <c r="E32" s="16">
        <v>26.465183158621489</v>
      </c>
      <c r="F32" s="16">
        <v>11.052688685101677</v>
      </c>
      <c r="G32" s="16">
        <v>0</v>
      </c>
      <c r="H32" s="16">
        <v>0.39795115627683508</v>
      </c>
      <c r="I32" s="16">
        <v>4.7646741059729134</v>
      </c>
      <c r="J32" s="16">
        <v>2.5374044744273236</v>
      </c>
      <c r="K32" s="16">
        <v>0.52884857319277312</v>
      </c>
      <c r="L32" s="16">
        <v>0.47146225588547125</v>
      </c>
      <c r="M32" s="16">
        <v>4.1507806651838577E-2</v>
      </c>
      <c r="N32" s="16">
        <v>1.8342157505713479</v>
      </c>
      <c r="O32" s="16">
        <v>5.4231913611430453</v>
      </c>
      <c r="P32" s="16">
        <v>1.8825162891424418</v>
      </c>
      <c r="Q32" s="16">
        <v>11.653700780698438</v>
      </c>
      <c r="R32" s="16">
        <v>3.3076296023144103</v>
      </c>
      <c r="S32" s="17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</row>
    <row r="33" spans="1:36" s="11" customFormat="1" ht="12.75" x14ac:dyDescent="0.2">
      <c r="A33" s="19">
        <v>970</v>
      </c>
      <c r="B33" s="20" t="s">
        <v>101</v>
      </c>
      <c r="C33" s="23">
        <v>1542</v>
      </c>
      <c r="D33" s="22">
        <f t="shared" si="1"/>
        <v>208.75419000000002</v>
      </c>
      <c r="E33" s="16">
        <v>116.66098577753954</v>
      </c>
      <c r="F33" s="16">
        <v>48.721278434688237</v>
      </c>
      <c r="G33" s="16">
        <v>0</v>
      </c>
      <c r="H33" s="16">
        <v>1.7542056635056162</v>
      </c>
      <c r="I33" s="16">
        <v>6.1116951937046293</v>
      </c>
      <c r="J33" s="16">
        <v>3.2547541313269948</v>
      </c>
      <c r="K33" s="16">
        <v>0.67835936122641427</v>
      </c>
      <c r="L33" s="16">
        <v>0.60474935729523682</v>
      </c>
      <c r="M33" s="16">
        <v>5.3242479290923621E-2</v>
      </c>
      <c r="N33" s="16">
        <v>2.3527669128369899</v>
      </c>
      <c r="O33" s="16">
        <v>6.956381871928774</v>
      </c>
      <c r="P33" s="16">
        <v>2.4147224973896133</v>
      </c>
      <c r="Q33" s="16">
        <v>14.948318702633095</v>
      </c>
      <c r="R33" s="16">
        <v>4.2427296166339437</v>
      </c>
      <c r="S33" s="17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</row>
    <row r="34" spans="1:36" s="11" customFormat="1" ht="12.75" x14ac:dyDescent="0.2">
      <c r="A34" s="19">
        <v>611</v>
      </c>
      <c r="B34" s="20" t="s">
        <v>185</v>
      </c>
      <c r="C34" s="23">
        <v>300</v>
      </c>
      <c r="D34" s="22">
        <f t="shared" si="1"/>
        <v>22.104472000000001</v>
      </c>
      <c r="E34" s="16">
        <v>13.603538487219117</v>
      </c>
      <c r="F34" s="16">
        <v>5.6812633796585308</v>
      </c>
      <c r="G34" s="16">
        <v>0</v>
      </c>
      <c r="H34" s="16">
        <v>0.20455342545708852</v>
      </c>
      <c r="I34" s="16">
        <v>0.7126691090049051</v>
      </c>
      <c r="J34" s="16">
        <v>0.37952853558405791</v>
      </c>
      <c r="K34" s="16">
        <v>7.9101746115928698E-2</v>
      </c>
      <c r="L34" s="16">
        <v>7.0518272259196449E-2</v>
      </c>
      <c r="M34" s="16">
        <v>6.2084690212560441E-3</v>
      </c>
      <c r="N34" s="16">
        <v>0.27435011831003853</v>
      </c>
      <c r="O34" s="16">
        <v>0.81116585717035483</v>
      </c>
      <c r="P34" s="16">
        <v>0.28157460019952746</v>
      </c>
      <c r="Q34" s="16">
        <v>0</v>
      </c>
      <c r="R34" s="16">
        <v>0</v>
      </c>
      <c r="S34" s="17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</row>
    <row r="35" spans="1:36" s="11" customFormat="1" ht="12.75" x14ac:dyDescent="0.2">
      <c r="A35" s="19">
        <v>731</v>
      </c>
      <c r="B35" s="20" t="s">
        <v>66</v>
      </c>
      <c r="C35" s="23">
        <v>4115</v>
      </c>
      <c r="D35" s="22">
        <f t="shared" si="1"/>
        <v>631.88000000000011</v>
      </c>
      <c r="E35" s="16">
        <v>364.16</v>
      </c>
      <c r="F35" s="16">
        <v>80.400000000000006</v>
      </c>
      <c r="G35" s="16">
        <v>0</v>
      </c>
      <c r="H35" s="16">
        <v>0</v>
      </c>
      <c r="I35" s="16">
        <v>27.52944338</v>
      </c>
      <c r="J35" s="16">
        <v>0</v>
      </c>
      <c r="K35" s="16">
        <v>0</v>
      </c>
      <c r="L35" s="16">
        <v>0</v>
      </c>
      <c r="M35" s="16">
        <v>0</v>
      </c>
      <c r="N35" s="16">
        <v>13.260556619999999</v>
      </c>
      <c r="O35" s="16">
        <v>36.47</v>
      </c>
      <c r="P35" s="16">
        <v>16.46</v>
      </c>
      <c r="Q35" s="16">
        <v>70.13</v>
      </c>
      <c r="R35" s="16">
        <v>23.47</v>
      </c>
      <c r="S35" s="17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</row>
    <row r="36" spans="1:36" s="11" customFormat="1" ht="12.75" x14ac:dyDescent="0.2">
      <c r="A36" s="19">
        <v>372</v>
      </c>
      <c r="B36" s="20" t="s">
        <v>176</v>
      </c>
      <c r="C36" s="21">
        <v>1678</v>
      </c>
      <c r="D36" s="22">
        <f t="shared" si="1"/>
        <v>91.929468000000028</v>
      </c>
      <c r="E36" s="16">
        <v>49.556910116424298</v>
      </c>
      <c r="F36" s="16">
        <v>20.696516492234018</v>
      </c>
      <c r="G36" s="16">
        <v>0</v>
      </c>
      <c r="H36" s="16">
        <v>0.74517639134168256</v>
      </c>
      <c r="I36" s="16">
        <v>3.2179849282800004</v>
      </c>
      <c r="J36" s="16">
        <v>1.4955369729068018</v>
      </c>
      <c r="K36" s="16">
        <v>2.2153474264969741</v>
      </c>
      <c r="L36" s="16">
        <v>0.27787813969465935</v>
      </c>
      <c r="M36" s="16">
        <v>2.4464550345723549E-2</v>
      </c>
      <c r="N36" s="16">
        <v>1.0949289822758419</v>
      </c>
      <c r="O36" s="16">
        <v>3.8072920000000003</v>
      </c>
      <c r="P36" s="16">
        <v>1.423114</v>
      </c>
      <c r="Q36" s="16">
        <v>5.2304060000000003</v>
      </c>
      <c r="R36" s="16">
        <v>2.1439119999999998</v>
      </c>
      <c r="S36" s="17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</row>
    <row r="37" spans="1:36" s="11" customFormat="1" ht="12.75" x14ac:dyDescent="0.2">
      <c r="A37" s="19">
        <v>508</v>
      </c>
      <c r="B37" s="20" t="s">
        <v>220</v>
      </c>
      <c r="C37" s="23">
        <v>689</v>
      </c>
      <c r="D37" s="22">
        <f t="shared" si="1"/>
        <v>57.174067000000008</v>
      </c>
      <c r="E37" s="16">
        <v>20.214773780899641</v>
      </c>
      <c r="F37" s="16">
        <v>13.599033098142444</v>
      </c>
      <c r="G37" s="16">
        <v>0</v>
      </c>
      <c r="H37" s="16">
        <v>0.30396512095791151</v>
      </c>
      <c r="I37" s="16">
        <v>0.66147467970200002</v>
      </c>
      <c r="J37" s="16">
        <v>0.73928000000000005</v>
      </c>
      <c r="K37" s="16">
        <v>0</v>
      </c>
      <c r="L37" s="16">
        <v>0</v>
      </c>
      <c r="M37" s="16">
        <v>0</v>
      </c>
      <c r="N37" s="16">
        <v>0.69695232029800003</v>
      </c>
      <c r="O37" s="16">
        <v>4.9624170000000003</v>
      </c>
      <c r="P37" s="16">
        <v>1.053474</v>
      </c>
      <c r="Q37" s="16">
        <v>12.551865480000002</v>
      </c>
      <c r="R37" s="16">
        <v>2.3908315200000003</v>
      </c>
      <c r="S37" s="17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</row>
    <row r="38" spans="1:36" s="11" customFormat="1" ht="12.75" x14ac:dyDescent="0.2">
      <c r="A38" s="19">
        <v>537</v>
      </c>
      <c r="B38" s="20" t="s">
        <v>180</v>
      </c>
      <c r="C38" s="23">
        <v>147</v>
      </c>
      <c r="D38" s="22">
        <f t="shared" si="1"/>
        <v>53.748199999999997</v>
      </c>
      <c r="E38" s="16">
        <v>30.036848581426554</v>
      </c>
      <c r="F38" s="16">
        <v>12.544327936906607</v>
      </c>
      <c r="G38" s="16">
        <v>0</v>
      </c>
      <c r="H38" s="16">
        <v>0.45165750609955446</v>
      </c>
      <c r="I38" s="16">
        <v>1.573585735502004</v>
      </c>
      <c r="J38" s="16">
        <v>0.83800557967909306</v>
      </c>
      <c r="K38" s="16">
        <v>0.17465802539852998</v>
      </c>
      <c r="L38" s="16">
        <v>0.15570556646444242</v>
      </c>
      <c r="M38" s="16">
        <v>1.3708407124304524E-2</v>
      </c>
      <c r="N38" s="16">
        <v>0.60576981273786679</v>
      </c>
      <c r="O38" s="16">
        <v>1.7910682613307167</v>
      </c>
      <c r="P38" s="16">
        <v>0.62172159387170323</v>
      </c>
      <c r="Q38" s="16">
        <v>3.8487621412191246</v>
      </c>
      <c r="R38" s="16">
        <v>1.0923808522394902</v>
      </c>
      <c r="S38" s="17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</row>
    <row r="39" spans="1:36" s="11" customFormat="1" ht="12.75" x14ac:dyDescent="0.2">
      <c r="A39" s="19">
        <v>732</v>
      </c>
      <c r="B39" s="20" t="s">
        <v>67</v>
      </c>
      <c r="C39" s="5">
        <v>1336</v>
      </c>
      <c r="D39" s="22">
        <f t="shared" si="1"/>
        <v>283.16861599999999</v>
      </c>
      <c r="E39" s="16">
        <v>158.24702672469255</v>
      </c>
      <c r="F39" s="16">
        <v>66.088910522472915</v>
      </c>
      <c r="G39" s="16">
        <v>0</v>
      </c>
      <c r="H39" s="16">
        <v>2.3795258428788757</v>
      </c>
      <c r="I39" s="16">
        <v>8.2903259063456005</v>
      </c>
      <c r="J39" s="16">
        <v>4.4149735283787468</v>
      </c>
      <c r="K39" s="16">
        <v>0.92017353744673469</v>
      </c>
      <c r="L39" s="16">
        <v>0.82032383892357663</v>
      </c>
      <c r="M39" s="16">
        <v>7.2221779947121062E-2</v>
      </c>
      <c r="N39" s="16">
        <v>3.1914557043316973</v>
      </c>
      <c r="O39" s="16">
        <v>9.4361173159760767</v>
      </c>
      <c r="P39" s="16">
        <v>3.2754965426556479</v>
      </c>
      <c r="Q39" s="16">
        <v>20.276932973424525</v>
      </c>
      <c r="R39" s="16">
        <v>5.7551317825258703</v>
      </c>
      <c r="S39" s="17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</row>
    <row r="40" spans="1:36" s="11" customFormat="1" ht="12.75" x14ac:dyDescent="0.2">
      <c r="A40" s="19">
        <v>229</v>
      </c>
      <c r="B40" s="20" t="s">
        <v>115</v>
      </c>
      <c r="C40" s="21">
        <v>5355</v>
      </c>
      <c r="D40" s="22">
        <f t="shared" si="1"/>
        <v>787.54</v>
      </c>
      <c r="E40" s="16">
        <v>339.55</v>
      </c>
      <c r="F40" s="16">
        <v>284.53999999999996</v>
      </c>
      <c r="G40" s="16">
        <v>0</v>
      </c>
      <c r="H40" s="16">
        <v>5.86</v>
      </c>
      <c r="I40" s="16">
        <v>28.97072485</v>
      </c>
      <c r="J40" s="16">
        <v>16.510000000000002</v>
      </c>
      <c r="K40" s="16">
        <v>0</v>
      </c>
      <c r="L40" s="16">
        <v>6.34</v>
      </c>
      <c r="M40" s="16">
        <v>0</v>
      </c>
      <c r="N40" s="16">
        <v>0.97927514999999921</v>
      </c>
      <c r="O40" s="16">
        <v>29.86</v>
      </c>
      <c r="P40" s="16">
        <v>9.7899999999999991</v>
      </c>
      <c r="Q40" s="16">
        <v>23.38</v>
      </c>
      <c r="R40" s="16">
        <v>41.76</v>
      </c>
      <c r="S40" s="17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</row>
    <row r="41" spans="1:36" s="11" customFormat="1" ht="12.75" x14ac:dyDescent="0.2">
      <c r="A41" s="19">
        <v>629</v>
      </c>
      <c r="B41" s="20" t="s">
        <v>227</v>
      </c>
      <c r="C41" s="23">
        <v>3910</v>
      </c>
      <c r="D41" s="22">
        <f t="shared" si="1"/>
        <v>190.62334799999999</v>
      </c>
      <c r="E41" s="16">
        <v>0</v>
      </c>
      <c r="F41" s="16">
        <v>32.140198000000005</v>
      </c>
      <c r="G41" s="16">
        <v>99.460882999999995</v>
      </c>
      <c r="H41" s="16">
        <v>0</v>
      </c>
      <c r="I41" s="16">
        <v>16.084691865202874</v>
      </c>
      <c r="J41" s="16">
        <v>8.5658259517450759</v>
      </c>
      <c r="K41" s="16">
        <v>1.785298669744172</v>
      </c>
      <c r="L41" s="16">
        <v>1.5915726749254286</v>
      </c>
      <c r="M41" s="16">
        <v>0.14012296856951859</v>
      </c>
      <c r="N41" s="16">
        <v>6.1919859587579662</v>
      </c>
      <c r="O41" s="16">
        <v>18.307728929595743</v>
      </c>
      <c r="P41" s="16">
        <v>6.355039981459222</v>
      </c>
      <c r="Q41" s="16">
        <v>0</v>
      </c>
      <c r="R41" s="16">
        <v>0</v>
      </c>
      <c r="S41" s="17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</row>
    <row r="42" spans="1:36" s="11" customFormat="1" ht="12.75" x14ac:dyDescent="0.2">
      <c r="A42" s="19">
        <v>622</v>
      </c>
      <c r="B42" s="20" t="s">
        <v>81</v>
      </c>
      <c r="C42" s="23">
        <v>1552</v>
      </c>
      <c r="D42" s="22">
        <f t="shared" si="1"/>
        <v>271.37120600000003</v>
      </c>
      <c r="E42" s="16">
        <v>96.891885000000016</v>
      </c>
      <c r="F42" s="16">
        <v>102.57510000000001</v>
      </c>
      <c r="G42" s="16">
        <v>0</v>
      </c>
      <c r="H42" s="16">
        <v>0</v>
      </c>
      <c r="I42" s="16">
        <v>10.545475587467259</v>
      </c>
      <c r="J42" s="16">
        <v>5.4323182575298983</v>
      </c>
      <c r="K42" s="16">
        <v>1.1322096215157524</v>
      </c>
      <c r="L42" s="16">
        <v>1.0093515031579305</v>
      </c>
      <c r="M42" s="16">
        <v>8.8863883617015305E-2</v>
      </c>
      <c r="N42" s="16">
        <v>3.5820591467121474</v>
      </c>
      <c r="O42" s="16">
        <v>24.904495000000001</v>
      </c>
      <c r="P42" s="16">
        <v>15.561844000000001</v>
      </c>
      <c r="Q42" s="16">
        <v>8.1039873599999996</v>
      </c>
      <c r="R42" s="16">
        <v>1.54361664</v>
      </c>
      <c r="S42" s="17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</row>
    <row r="43" spans="1:36" s="11" customFormat="1" ht="12.75" x14ac:dyDescent="0.2">
      <c r="A43" s="19">
        <v>973</v>
      </c>
      <c r="B43" s="20" t="s">
        <v>209</v>
      </c>
      <c r="C43" s="21">
        <v>280</v>
      </c>
      <c r="D43" s="22">
        <f t="shared" si="1"/>
        <v>2.523056</v>
      </c>
      <c r="E43" s="16">
        <v>1.4099942144008499</v>
      </c>
      <c r="F43" s="16">
        <v>0.58885770811264071</v>
      </c>
      <c r="G43" s="16">
        <v>0</v>
      </c>
      <c r="H43" s="16">
        <v>2.12017738400452E-2</v>
      </c>
      <c r="I43" s="16">
        <v>7.3867495683069287E-2</v>
      </c>
      <c r="J43" s="16">
        <v>3.9337782583283049E-2</v>
      </c>
      <c r="K43" s="16">
        <v>8.1988230104433919E-3</v>
      </c>
      <c r="L43" s="16">
        <v>7.309153863785397E-3</v>
      </c>
      <c r="M43" s="16">
        <v>6.4350208649627857E-4</v>
      </c>
      <c r="N43" s="16">
        <v>2.8436136664058545E-2</v>
      </c>
      <c r="O43" s="16">
        <v>8.4076592763293143E-2</v>
      </c>
      <c r="P43" s="16">
        <v>2.918494754703533E-2</v>
      </c>
      <c r="Q43" s="16">
        <v>0.18066916497623661</v>
      </c>
      <c r="R43" s="16">
        <v>5.1278704468762856E-2</v>
      </c>
      <c r="S43" s="17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</row>
    <row r="44" spans="1:36" s="11" customFormat="1" ht="12.75" x14ac:dyDescent="0.2">
      <c r="A44" s="19">
        <v>429</v>
      </c>
      <c r="B44" s="20" t="s">
        <v>46</v>
      </c>
      <c r="C44" s="23">
        <v>47197</v>
      </c>
      <c r="D44" s="22">
        <f t="shared" si="1"/>
        <v>4474.981972999999</v>
      </c>
      <c r="E44" s="16">
        <v>2500.8159515595771</v>
      </c>
      <c r="F44" s="16">
        <v>1044.4190015862362</v>
      </c>
      <c r="G44" s="16">
        <v>0</v>
      </c>
      <c r="H44" s="16">
        <v>37.604221123044937</v>
      </c>
      <c r="I44" s="16">
        <v>131.01402092240139</v>
      </c>
      <c r="J44" s="16">
        <v>69.770892091965081</v>
      </c>
      <c r="K44" s="16">
        <v>14.541724468878918</v>
      </c>
      <c r="L44" s="16">
        <v>12.963775587352382</v>
      </c>
      <c r="M44" s="16">
        <v>1.1413382170902007</v>
      </c>
      <c r="N44" s="16">
        <v>50.435344658789319</v>
      </c>
      <c r="O44" s="16">
        <v>149.12123907158585</v>
      </c>
      <c r="P44" s="16">
        <v>51.763462307587965</v>
      </c>
      <c r="Q44" s="16">
        <v>320.44126501576727</v>
      </c>
      <c r="R44" s="16">
        <v>90.949736389722744</v>
      </c>
      <c r="S44" s="17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</row>
    <row r="45" spans="1:36" s="11" customFormat="1" ht="12.75" x14ac:dyDescent="0.2">
      <c r="A45" s="19">
        <v>152</v>
      </c>
      <c r="B45" s="20" t="s">
        <v>105</v>
      </c>
      <c r="C45" s="23">
        <v>3153</v>
      </c>
      <c r="D45" s="22">
        <f t="shared" si="1"/>
        <v>351.88803899999994</v>
      </c>
      <c r="E45" s="16">
        <v>174.47505110642643</v>
      </c>
      <c r="F45" s="16">
        <v>91.57002534200717</v>
      </c>
      <c r="G45" s="16">
        <v>11.791516</v>
      </c>
      <c r="H45" s="16">
        <v>2.6235430872747787</v>
      </c>
      <c r="I45" s="16">
        <v>10.489415878515814</v>
      </c>
      <c r="J45" s="16">
        <v>5.586088406531271</v>
      </c>
      <c r="K45" s="16">
        <v>1.1642585615718588</v>
      </c>
      <c r="L45" s="16">
        <v>1.0379227546342624</v>
      </c>
      <c r="M45" s="16">
        <v>9.137931293776401E-2</v>
      </c>
      <c r="N45" s="16">
        <v>4.0380205216025482</v>
      </c>
      <c r="O45" s="16">
        <v>11.939139657944747</v>
      </c>
      <c r="P45" s="16">
        <v>4.1443540136651791</v>
      </c>
      <c r="Q45" s="16">
        <v>25.65558762125865</v>
      </c>
      <c r="R45" s="16">
        <v>7.2817367356295239</v>
      </c>
      <c r="S45" s="17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</row>
    <row r="46" spans="1:36" s="11" customFormat="1" ht="12.75" x14ac:dyDescent="0.2">
      <c r="A46" s="19">
        <v>979</v>
      </c>
      <c r="B46" s="20" t="s">
        <v>171</v>
      </c>
      <c r="C46" s="23">
        <v>291</v>
      </c>
      <c r="D46" s="22">
        <f t="shared" si="1"/>
        <v>22.014552000000005</v>
      </c>
      <c r="E46" s="16">
        <v>12.302695997483475</v>
      </c>
      <c r="F46" s="16">
        <v>5.1379908475462113</v>
      </c>
      <c r="G46" s="16">
        <v>0</v>
      </c>
      <c r="H46" s="16">
        <v>0.18499294216771839</v>
      </c>
      <c r="I46" s="16">
        <v>0.64451990951635807</v>
      </c>
      <c r="J46" s="16">
        <v>0.34323600437104013</v>
      </c>
      <c r="K46" s="16">
        <v>7.1537617675629314E-2</v>
      </c>
      <c r="L46" s="16">
        <v>6.3774941107254277E-2</v>
      </c>
      <c r="M46" s="16">
        <v>5.6147822899217546E-3</v>
      </c>
      <c r="N46" s="16">
        <v>0.2481153051180883</v>
      </c>
      <c r="O46" s="16">
        <v>0.73359787629380435</v>
      </c>
      <c r="P46" s="16">
        <v>0.25464894373786462</v>
      </c>
      <c r="Q46" s="16">
        <v>1.5764020803208252</v>
      </c>
      <c r="R46" s="16">
        <v>0.44742475237181117</v>
      </c>
      <c r="S46" s="17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</row>
    <row r="47" spans="1:36" s="11" customFormat="1" ht="12.75" x14ac:dyDescent="0.2">
      <c r="A47" s="19">
        <v>695</v>
      </c>
      <c r="B47" s="20" t="s">
        <v>230</v>
      </c>
      <c r="C47" s="23">
        <v>916</v>
      </c>
      <c r="D47" s="22">
        <f t="shared" si="1"/>
        <v>27.833892000000006</v>
      </c>
      <c r="E47" s="16">
        <v>6.3590828032919937</v>
      </c>
      <c r="F47" s="16">
        <v>11.029269062917026</v>
      </c>
      <c r="G47" s="16">
        <v>0</v>
      </c>
      <c r="H47" s="16">
        <v>9.5620133790980361E-2</v>
      </c>
      <c r="I47" s="16">
        <v>1.5199188261719345</v>
      </c>
      <c r="J47" s="16">
        <v>0.80942552303007753</v>
      </c>
      <c r="K47" s="16">
        <v>0.16870133921273306</v>
      </c>
      <c r="L47" s="16">
        <v>0.15039525109419757</v>
      </c>
      <c r="M47" s="16">
        <v>1.3240883921976417E-2</v>
      </c>
      <c r="N47" s="16">
        <v>0.58511012265448858</v>
      </c>
      <c r="O47" s="16">
        <v>1.7299841425463429</v>
      </c>
      <c r="P47" s="16">
        <v>0.60051787064640683</v>
      </c>
      <c r="Q47" s="16">
        <v>3.71750067626951</v>
      </c>
      <c r="R47" s="16">
        <v>1.0551253644523326</v>
      </c>
      <c r="S47" s="17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</row>
    <row r="48" spans="1:36" s="11" customFormat="1" ht="12.75" x14ac:dyDescent="0.2">
      <c r="A48" s="19">
        <v>976</v>
      </c>
      <c r="B48" s="20" t="s">
        <v>170</v>
      </c>
      <c r="C48" s="23">
        <v>273</v>
      </c>
      <c r="D48" s="22">
        <f t="shared" si="1"/>
        <v>30.205599999999997</v>
      </c>
      <c r="E48" s="16">
        <v>0</v>
      </c>
      <c r="F48" s="16">
        <v>0</v>
      </c>
      <c r="G48" s="16">
        <v>0</v>
      </c>
      <c r="H48" s="16">
        <v>0</v>
      </c>
      <c r="I48" s="16">
        <v>2.1497202816563221</v>
      </c>
      <c r="J48" s="16">
        <v>1.107390997946323</v>
      </c>
      <c r="K48" s="16">
        <v>0.23080362438574542</v>
      </c>
      <c r="L48" s="16">
        <v>0.20575870473187755</v>
      </c>
      <c r="M48" s="16">
        <v>1.8115114044289934E-2</v>
      </c>
      <c r="N48" s="16">
        <v>0.73021127723544232</v>
      </c>
      <c r="O48" s="16">
        <v>9.7723999999999993</v>
      </c>
      <c r="P48" s="16">
        <v>15.991199999999999</v>
      </c>
      <c r="Q48" s="16">
        <v>0</v>
      </c>
      <c r="R48" s="16">
        <v>0</v>
      </c>
      <c r="S48" s="17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</row>
    <row r="49" spans="1:36" s="11" customFormat="1" ht="12.75" x14ac:dyDescent="0.2">
      <c r="A49" s="19">
        <v>981</v>
      </c>
      <c r="B49" s="20" t="s">
        <v>172</v>
      </c>
      <c r="C49" s="23">
        <v>346</v>
      </c>
      <c r="D49" s="22">
        <f t="shared" si="1"/>
        <v>32.995175999999987</v>
      </c>
      <c r="E49" s="16">
        <v>11.044059637276604</v>
      </c>
      <c r="F49" s="16">
        <v>12.014109520840169</v>
      </c>
      <c r="G49" s="16">
        <v>0</v>
      </c>
      <c r="H49" s="16">
        <v>8.3911245761305653E-2</v>
      </c>
      <c r="I49" s="16">
        <v>4.0973537194745413</v>
      </c>
      <c r="J49" s="16">
        <v>2.1157710368706613</v>
      </c>
      <c r="K49" s="16">
        <v>0.44097127806325659</v>
      </c>
      <c r="L49" s="16">
        <v>0.39312068534336259</v>
      </c>
      <c r="M49" s="16">
        <v>3.4610569975371409E-2</v>
      </c>
      <c r="N49" s="16">
        <v>1.4050169804616688</v>
      </c>
      <c r="O49" s="16">
        <v>0.33275383896458277</v>
      </c>
      <c r="P49" s="16">
        <v>0.11550662339037926</v>
      </c>
      <c r="Q49" s="16">
        <v>0.71504275152566876</v>
      </c>
      <c r="R49" s="16">
        <v>0.20294811205242763</v>
      </c>
      <c r="S49" s="17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</row>
    <row r="50" spans="1:36" s="11" customFormat="1" ht="12.75" x14ac:dyDescent="0.2">
      <c r="A50" s="19">
        <v>957</v>
      </c>
      <c r="B50" s="20" t="s">
        <v>98</v>
      </c>
      <c r="C50" s="23">
        <v>610</v>
      </c>
      <c r="D50" s="22">
        <f t="shared" si="1"/>
        <v>67.810457999999997</v>
      </c>
      <c r="E50" s="16">
        <v>24.052807213867784</v>
      </c>
      <c r="F50" s="16">
        <v>10.045204997987849</v>
      </c>
      <c r="G50" s="16">
        <v>0</v>
      </c>
      <c r="H50" s="16">
        <v>0.3616767881443621</v>
      </c>
      <c r="I50" s="16">
        <v>6.4399850915830585</v>
      </c>
      <c r="J50" s="16">
        <v>3.3174462641403957</v>
      </c>
      <c r="K50" s="16">
        <v>0.69142572306305483</v>
      </c>
      <c r="L50" s="16">
        <v>0.61639786452392697</v>
      </c>
      <c r="M50" s="16">
        <v>5.4268020529474992E-2</v>
      </c>
      <c r="N50" s="16">
        <v>2.1875170361600902</v>
      </c>
      <c r="O50" s="16">
        <v>8.3963982205652776</v>
      </c>
      <c r="P50" s="16">
        <v>2.9145857794347219</v>
      </c>
      <c r="Q50" s="16">
        <v>7.3355057999999991</v>
      </c>
      <c r="R50" s="16">
        <v>1.3972392</v>
      </c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</row>
    <row r="51" spans="1:36" s="11" customFormat="1" ht="12.75" x14ac:dyDescent="0.2">
      <c r="A51" s="19">
        <v>361</v>
      </c>
      <c r="B51" s="20" t="s">
        <v>136</v>
      </c>
      <c r="C51" s="23">
        <v>8681</v>
      </c>
      <c r="D51" s="22">
        <f t="shared" si="1"/>
        <v>1466.952732</v>
      </c>
      <c r="E51" s="16">
        <v>703.48064695727828</v>
      </c>
      <c r="F51" s="16">
        <v>293.79553280286905</v>
      </c>
      <c r="G51" s="16">
        <v>0</v>
      </c>
      <c r="H51" s="16">
        <v>10.578084239852542</v>
      </c>
      <c r="I51" s="16">
        <v>67.420077119426381</v>
      </c>
      <c r="J51" s="16">
        <v>35.904240572217688</v>
      </c>
      <c r="K51" s="16">
        <v>7.4832004867780695</v>
      </c>
      <c r="L51" s="16">
        <v>6.6711848373534712</v>
      </c>
      <c r="M51" s="16">
        <v>0.58733492853521607</v>
      </c>
      <c r="N51" s="16">
        <v>25.954129203121166</v>
      </c>
      <c r="O51" s="16">
        <v>76.738087783028249</v>
      </c>
      <c r="P51" s="16">
        <v>26.637581200665085</v>
      </c>
      <c r="Q51" s="16">
        <v>164.89971567551208</v>
      </c>
      <c r="R51" s="16">
        <v>46.802916193362606</v>
      </c>
      <c r="S51" s="17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</row>
    <row r="52" spans="1:36" s="11" customFormat="1" ht="12.75" x14ac:dyDescent="0.2">
      <c r="A52" s="19">
        <v>338</v>
      </c>
      <c r="B52" s="20" t="s">
        <v>175</v>
      </c>
      <c r="C52" s="23">
        <v>19483</v>
      </c>
      <c r="D52" s="22">
        <f t="shared" si="1"/>
        <v>1607.75</v>
      </c>
      <c r="E52" s="16">
        <v>854.40233766348422</v>
      </c>
      <c r="F52" s="16">
        <v>561.36020172530698</v>
      </c>
      <c r="G52" s="16">
        <v>0</v>
      </c>
      <c r="H52" s="16">
        <v>12.847460611208739</v>
      </c>
      <c r="I52" s="16">
        <v>41.155383330043591</v>
      </c>
      <c r="J52" s="16">
        <v>21.20047961849512</v>
      </c>
      <c r="K52" s="16">
        <v>4.4186267937334067</v>
      </c>
      <c r="L52" s="16">
        <v>3.9391535908146929</v>
      </c>
      <c r="M52" s="16">
        <v>0.34680533505772537</v>
      </c>
      <c r="N52" s="16">
        <v>13.979551331855474</v>
      </c>
      <c r="O52" s="16">
        <v>67.900000000000006</v>
      </c>
      <c r="P52" s="16">
        <v>26.2</v>
      </c>
      <c r="Q52" s="16">
        <v>0</v>
      </c>
      <c r="R52" s="16">
        <v>0</v>
      </c>
      <c r="S52" s="17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</row>
    <row r="53" spans="1:36" s="11" customFormat="1" ht="12.75" x14ac:dyDescent="0.2">
      <c r="A53" s="19">
        <v>749</v>
      </c>
      <c r="B53" s="20" t="s">
        <v>189</v>
      </c>
      <c r="C53" s="23">
        <v>298</v>
      </c>
      <c r="D53" s="22">
        <f t="shared" si="1"/>
        <v>11.477321999999999</v>
      </c>
      <c r="E53" s="16">
        <v>5.289166509887794</v>
      </c>
      <c r="F53" s="16">
        <v>2.208921453030313</v>
      </c>
      <c r="G53" s="16">
        <v>0</v>
      </c>
      <c r="H53" s="16">
        <v>7.9532037081892451E-2</v>
      </c>
      <c r="I53" s="16">
        <v>1.8872734087833685</v>
      </c>
      <c r="J53" s="16">
        <v>0.97219605796336594</v>
      </c>
      <c r="K53" s="16">
        <v>0.20262614939764523</v>
      </c>
      <c r="L53" s="16">
        <v>0.18063881863131748</v>
      </c>
      <c r="M53" s="16">
        <v>1.5903544905165587E-2</v>
      </c>
      <c r="N53" s="16">
        <v>0.64106402031913745</v>
      </c>
      <c r="O53" s="16">
        <v>0</v>
      </c>
      <c r="P53" s="16">
        <v>0</v>
      </c>
      <c r="Q53" s="16">
        <v>0</v>
      </c>
      <c r="R53" s="16">
        <v>0</v>
      </c>
      <c r="S53" s="17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</row>
    <row r="54" spans="1:36" s="11" customFormat="1" ht="12.75" x14ac:dyDescent="0.2">
      <c r="A54" s="19">
        <v>214</v>
      </c>
      <c r="B54" s="20" t="s">
        <v>56</v>
      </c>
      <c r="C54" s="23">
        <v>21548</v>
      </c>
      <c r="D54" s="22">
        <f t="shared" si="1"/>
        <v>2414.5700000000002</v>
      </c>
      <c r="E54" s="16">
        <v>944.37</v>
      </c>
      <c r="F54" s="16">
        <v>979.29</v>
      </c>
      <c r="G54" s="16">
        <v>0</v>
      </c>
      <c r="H54" s="16">
        <v>0</v>
      </c>
      <c r="I54" s="16">
        <v>105.93902455999999</v>
      </c>
      <c r="J54" s="16">
        <v>36.85</v>
      </c>
      <c r="K54" s="16">
        <v>15.2</v>
      </c>
      <c r="L54" s="16">
        <v>0</v>
      </c>
      <c r="M54" s="16">
        <v>0</v>
      </c>
      <c r="N54" s="16">
        <v>50.510975439999996</v>
      </c>
      <c r="O54" s="16">
        <v>74.25</v>
      </c>
      <c r="P54" s="16">
        <v>28.25</v>
      </c>
      <c r="Q54" s="16">
        <v>146.93799999999999</v>
      </c>
      <c r="R54" s="16">
        <v>32.972000000000001</v>
      </c>
      <c r="S54" s="17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</row>
    <row r="55" spans="1:36" s="11" customFormat="1" ht="12.75" x14ac:dyDescent="0.2">
      <c r="A55" s="19">
        <v>983</v>
      </c>
      <c r="B55" s="20" t="s">
        <v>236</v>
      </c>
      <c r="C55" s="21">
        <v>561</v>
      </c>
      <c r="D55" s="22">
        <f t="shared" si="1"/>
        <v>61.610539999999979</v>
      </c>
      <c r="E55" s="16">
        <v>26.053100304747225</v>
      </c>
      <c r="F55" s="16">
        <v>10.880589989655595</v>
      </c>
      <c r="G55" s="16">
        <v>0</v>
      </c>
      <c r="H55" s="16">
        <v>0.39175475675833416</v>
      </c>
      <c r="I55" s="16">
        <v>9.8584118200071149</v>
      </c>
      <c r="J55" s="16">
        <v>5.0927597344153686</v>
      </c>
      <c r="K55" s="16">
        <v>1.0614384684440321</v>
      </c>
      <c r="L55" s="16">
        <v>0.94625985619106434</v>
      </c>
      <c r="M55" s="16">
        <v>8.3309258934010158E-2</v>
      </c>
      <c r="N55" s="16">
        <v>3.3860515250949401</v>
      </c>
      <c r="O55" s="16">
        <v>0.93934869309129976</v>
      </c>
      <c r="P55" s="16">
        <v>0.32606985410825035</v>
      </c>
      <c r="Q55" s="16">
        <v>2.0185326072873191</v>
      </c>
      <c r="R55" s="16">
        <v>0.57291313126543852</v>
      </c>
      <c r="S55" s="17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</row>
    <row r="56" spans="1:36" s="11" customFormat="1" ht="12.75" x14ac:dyDescent="0.2">
      <c r="A56" s="19">
        <v>958</v>
      </c>
      <c r="B56" s="20" t="s">
        <v>167</v>
      </c>
      <c r="C56" s="23">
        <v>1904</v>
      </c>
      <c r="D56" s="22">
        <f t="shared" si="1"/>
        <v>568.30301800000007</v>
      </c>
      <c r="E56" s="16">
        <v>297.19310602814653</v>
      </c>
      <c r="F56" s="16">
        <v>124.11714140045328</v>
      </c>
      <c r="G56" s="16">
        <v>0</v>
      </c>
      <c r="H56" s="16">
        <v>4.4688275714002383</v>
      </c>
      <c r="I56" s="16">
        <v>20.930096478615848</v>
      </c>
      <c r="J56" s="16">
        <v>11.146223072940078</v>
      </c>
      <c r="K56" s="16">
        <v>2.32310781667677</v>
      </c>
      <c r="L56" s="16">
        <v>2.0710231764516158</v>
      </c>
      <c r="M56" s="16">
        <v>0.18233406493628776</v>
      </c>
      <c r="N56" s="16">
        <v>8.0572798408037318</v>
      </c>
      <c r="O56" s="16">
        <v>23.822808420082367</v>
      </c>
      <c r="P56" s="16">
        <v>8.2694527848031552</v>
      </c>
      <c r="Q56" s="16">
        <v>51.191975830450581</v>
      </c>
      <c r="R56" s="16">
        <v>14.529641514239575</v>
      </c>
      <c r="S56" s="17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</row>
    <row r="57" spans="1:36" s="11" customFormat="1" ht="12.75" x14ac:dyDescent="0.2">
      <c r="A57" s="19">
        <v>754</v>
      </c>
      <c r="B57" s="20" t="s">
        <v>68</v>
      </c>
      <c r="C57" s="23">
        <v>797</v>
      </c>
      <c r="D57" s="22">
        <f t="shared" si="1"/>
        <v>58.809723999999996</v>
      </c>
      <c r="E57" s="16">
        <v>19.303333808381804</v>
      </c>
      <c r="F57" s="16">
        <v>23.808340274442806</v>
      </c>
      <c r="G57" s="16">
        <v>0</v>
      </c>
      <c r="H57" s="16">
        <v>0.29025999793773533</v>
      </c>
      <c r="I57" s="16">
        <v>5.8295201912229162</v>
      </c>
      <c r="J57" s="16">
        <v>3.0153186207056679</v>
      </c>
      <c r="K57" s="16">
        <v>0.6284559542450141</v>
      </c>
      <c r="L57" s="16">
        <v>0.56026105946400595</v>
      </c>
      <c r="M57" s="16">
        <v>4.9325704105644047E-2</v>
      </c>
      <c r="N57" s="16">
        <v>2.0122550010883016</v>
      </c>
      <c r="O57" s="16">
        <v>0.80680480320732129</v>
      </c>
      <c r="P57" s="16">
        <v>0.28006077658967621</v>
      </c>
      <c r="Q57" s="16">
        <v>1.733713811460766</v>
      </c>
      <c r="R57" s="16">
        <v>0.49207399714833694</v>
      </c>
      <c r="S57" s="17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</row>
    <row r="58" spans="1:36" s="11" customFormat="1" ht="12.75" x14ac:dyDescent="0.2">
      <c r="A58" s="19">
        <v>757</v>
      </c>
      <c r="B58" s="20" t="s">
        <v>163</v>
      </c>
      <c r="C58" s="23">
        <v>3496</v>
      </c>
      <c r="D58" s="22">
        <f t="shared" si="1"/>
        <v>543.92999999999995</v>
      </c>
      <c r="E58" s="16">
        <v>225.7</v>
      </c>
      <c r="F58" s="16">
        <v>163.63</v>
      </c>
      <c r="G58" s="16">
        <v>0</v>
      </c>
      <c r="H58" s="16">
        <v>0</v>
      </c>
      <c r="I58" s="16">
        <v>16.705322809999998</v>
      </c>
      <c r="J58" s="16">
        <v>13.21</v>
      </c>
      <c r="K58" s="16">
        <v>0</v>
      </c>
      <c r="L58" s="16">
        <v>0</v>
      </c>
      <c r="M58" s="16">
        <v>0</v>
      </c>
      <c r="N58" s="16">
        <v>0.56467718999999961</v>
      </c>
      <c r="O58" s="16">
        <v>32.5</v>
      </c>
      <c r="P58" s="16">
        <v>18.27</v>
      </c>
      <c r="Q58" s="16">
        <v>50.78</v>
      </c>
      <c r="R58" s="16">
        <v>22.57</v>
      </c>
      <c r="S58" s="17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</row>
    <row r="59" spans="1:36" s="11" customFormat="1" ht="12.75" x14ac:dyDescent="0.2">
      <c r="A59" s="19">
        <v>758</v>
      </c>
      <c r="B59" s="20" t="s">
        <v>87</v>
      </c>
      <c r="C59" s="23">
        <v>3554</v>
      </c>
      <c r="D59" s="22">
        <f t="shared" si="1"/>
        <v>652.93999999999994</v>
      </c>
      <c r="E59" s="16">
        <v>357.63298420757451</v>
      </c>
      <c r="F59" s="16">
        <v>221.17872592601015</v>
      </c>
      <c r="G59" s="16">
        <v>0</v>
      </c>
      <c r="H59" s="16">
        <v>5.3776487672550282</v>
      </c>
      <c r="I59" s="16">
        <v>18.735859088827386</v>
      </c>
      <c r="J59" s="16">
        <v>9.9776924143950474</v>
      </c>
      <c r="K59" s="16">
        <v>2.0795613983852896</v>
      </c>
      <c r="L59" s="16">
        <v>1.8539044214792484</v>
      </c>
      <c r="M59" s="16">
        <v>0.16321880557166496</v>
      </c>
      <c r="N59" s="16">
        <v>7.2125830805788791</v>
      </c>
      <c r="O59" s="16">
        <v>21.325309327399296</v>
      </c>
      <c r="P59" s="16">
        <v>7.40251256252352</v>
      </c>
      <c r="Q59" s="16">
        <v>0</v>
      </c>
      <c r="R59" s="16">
        <v>0</v>
      </c>
      <c r="S59" s="17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</row>
    <row r="60" spans="1:36" s="11" customFormat="1" ht="12.75" x14ac:dyDescent="0.2">
      <c r="A60" s="19">
        <v>6</v>
      </c>
      <c r="B60" s="20" t="s">
        <v>22</v>
      </c>
      <c r="C60" s="23">
        <v>207659</v>
      </c>
      <c r="D60" s="22">
        <f t="shared" si="1"/>
        <v>45161.89</v>
      </c>
      <c r="E60" s="16">
        <v>23539.61</v>
      </c>
      <c r="F60" s="16">
        <v>5100.55</v>
      </c>
      <c r="G60" s="16">
        <v>6009.62</v>
      </c>
      <c r="H60" s="16">
        <v>331.01</v>
      </c>
      <c r="I60" s="16">
        <v>1839.7333447223161</v>
      </c>
      <c r="J60" s="16">
        <v>870.23292346559742</v>
      </c>
      <c r="K60" s="16">
        <v>13.925221462216339</v>
      </c>
      <c r="L60" s="16">
        <v>364.90417043946184</v>
      </c>
      <c r="M60" s="16">
        <v>1.0929506655339263</v>
      </c>
      <c r="N60" s="16">
        <v>106.2433926786869</v>
      </c>
      <c r="O60" s="16">
        <v>1762.7291764825422</v>
      </c>
      <c r="P60" s="16">
        <v>685.21892683717726</v>
      </c>
      <c r="Q60" s="16">
        <v>3787.0348121962838</v>
      </c>
      <c r="R60" s="16">
        <v>749.98508105018368</v>
      </c>
      <c r="S60" s="17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</row>
    <row r="61" spans="1:36" s="11" customFormat="1" ht="12.75" x14ac:dyDescent="0.2">
      <c r="A61" s="19">
        <v>382</v>
      </c>
      <c r="B61" s="20" t="s">
        <v>139</v>
      </c>
      <c r="C61" s="21">
        <v>1568</v>
      </c>
      <c r="D61" s="22">
        <f t="shared" si="1"/>
        <v>152.369484</v>
      </c>
      <c r="E61" s="16">
        <v>42.563785067034168</v>
      </c>
      <c r="F61" s="16">
        <v>50.611232629646651</v>
      </c>
      <c r="G61" s="16">
        <v>0</v>
      </c>
      <c r="H61" s="16">
        <v>0.64002230331918142</v>
      </c>
      <c r="I61" s="16">
        <v>11.910618514871999</v>
      </c>
      <c r="J61" s="16">
        <v>0</v>
      </c>
      <c r="K61" s="16">
        <v>0</v>
      </c>
      <c r="L61" s="16">
        <v>0</v>
      </c>
      <c r="M61" s="16">
        <v>0</v>
      </c>
      <c r="N61" s="16">
        <v>9.6508494851279991</v>
      </c>
      <c r="O61" s="16">
        <v>12.943987999999999</v>
      </c>
      <c r="P61" s="16">
        <v>5.5525000000000002</v>
      </c>
      <c r="Q61" s="16">
        <v>18.496487999999999</v>
      </c>
      <c r="R61" s="16">
        <v>0</v>
      </c>
      <c r="S61" s="17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</row>
    <row r="62" spans="1:36" s="11" customFormat="1" ht="12.75" x14ac:dyDescent="0.2">
      <c r="A62" s="19">
        <v>159</v>
      </c>
      <c r="B62" s="20" t="s">
        <v>212</v>
      </c>
      <c r="C62" s="23">
        <v>6861</v>
      </c>
      <c r="D62" s="22">
        <f t="shared" si="1"/>
        <v>1003.3499999999999</v>
      </c>
      <c r="E62" s="16">
        <v>479.05514162080357</v>
      </c>
      <c r="F62" s="16">
        <v>345.75141125450648</v>
      </c>
      <c r="G62" s="16">
        <v>0</v>
      </c>
      <c r="H62" s="16">
        <v>7.2034471246898342</v>
      </c>
      <c r="I62" s="16">
        <v>24.42440075</v>
      </c>
      <c r="J62" s="16">
        <v>15.23</v>
      </c>
      <c r="K62" s="16">
        <v>23.45</v>
      </c>
      <c r="L62" s="16">
        <v>0</v>
      </c>
      <c r="M62" s="16">
        <v>0</v>
      </c>
      <c r="N62" s="16">
        <v>28.55559925</v>
      </c>
      <c r="O62" s="16">
        <v>20.8</v>
      </c>
      <c r="P62" s="16">
        <v>10.78</v>
      </c>
      <c r="Q62" s="16">
        <v>16.690000000000001</v>
      </c>
      <c r="R62" s="16">
        <v>31.41</v>
      </c>
      <c r="S62" s="17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</row>
    <row r="63" spans="1:36" s="11" customFormat="1" ht="12.75" x14ac:dyDescent="0.2">
      <c r="A63" s="19">
        <v>959</v>
      </c>
      <c r="B63" s="20" t="s">
        <v>99</v>
      </c>
      <c r="C63" s="23">
        <v>1946</v>
      </c>
      <c r="D63" s="22">
        <f t="shared" si="1"/>
        <v>289.34299599999997</v>
      </c>
      <c r="E63" s="16">
        <v>59.602755999999999</v>
      </c>
      <c r="F63" s="16">
        <v>82.479055999999986</v>
      </c>
      <c r="G63" s="16">
        <v>0</v>
      </c>
      <c r="H63" s="16">
        <v>0</v>
      </c>
      <c r="I63" s="16">
        <v>17.520220295499026</v>
      </c>
      <c r="J63" s="16">
        <v>9.0252366332625336</v>
      </c>
      <c r="K63" s="16">
        <v>1.8810495387438251</v>
      </c>
      <c r="L63" s="16">
        <v>1.676933443564802</v>
      </c>
      <c r="M63" s="16">
        <v>0.14763817946096297</v>
      </c>
      <c r="N63" s="16">
        <v>5.9512219094688552</v>
      </c>
      <c r="O63" s="16">
        <v>37.481595999999996</v>
      </c>
      <c r="P63" s="16">
        <v>27.815803999999996</v>
      </c>
      <c r="Q63" s="16">
        <v>38.439646559999993</v>
      </c>
      <c r="R63" s="16">
        <v>7.3218374399999995</v>
      </c>
      <c r="S63" s="17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</row>
    <row r="64" spans="1:36" s="11" customFormat="1" ht="12.75" x14ac:dyDescent="0.2">
      <c r="A64" s="19">
        <v>280</v>
      </c>
      <c r="B64" s="20" t="s">
        <v>123</v>
      </c>
      <c r="C64" s="23">
        <v>913</v>
      </c>
      <c r="D64" s="22">
        <f t="shared" si="1"/>
        <v>174.83999999999997</v>
      </c>
      <c r="E64" s="16">
        <v>126.36</v>
      </c>
      <c r="F64" s="16">
        <v>0</v>
      </c>
      <c r="G64" s="16">
        <v>0</v>
      </c>
      <c r="H64" s="16">
        <v>0</v>
      </c>
      <c r="I64" s="16">
        <v>11.182022680000001</v>
      </c>
      <c r="J64" s="16">
        <v>5.48</v>
      </c>
      <c r="K64" s="16">
        <v>2.23</v>
      </c>
      <c r="L64" s="16">
        <v>5.48</v>
      </c>
      <c r="M64" s="16">
        <v>0</v>
      </c>
      <c r="N64" s="16">
        <v>0.37797731999999973</v>
      </c>
      <c r="O64" s="16">
        <v>8.32</v>
      </c>
      <c r="P64" s="16">
        <v>2.84</v>
      </c>
      <c r="Q64" s="16">
        <v>12.57</v>
      </c>
      <c r="R64" s="16">
        <v>0</v>
      </c>
      <c r="S64" s="17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</row>
    <row r="65" spans="1:36" s="11" customFormat="1" ht="12.75" x14ac:dyDescent="0.2">
      <c r="A65" s="19">
        <v>235</v>
      </c>
      <c r="B65" s="20" t="s">
        <v>117</v>
      </c>
      <c r="C65" s="23">
        <v>1384</v>
      </c>
      <c r="D65" s="22">
        <f t="shared" si="1"/>
        <v>190.37523599999997</v>
      </c>
      <c r="E65" s="16">
        <v>96.047562194535573</v>
      </c>
      <c r="F65" s="16">
        <v>40.112467672581118</v>
      </c>
      <c r="G65" s="16">
        <v>0</v>
      </c>
      <c r="H65" s="16">
        <v>1.444246132883275</v>
      </c>
      <c r="I65" s="16">
        <v>12.177017630284</v>
      </c>
      <c r="J65" s="16">
        <v>5.9611640000000001</v>
      </c>
      <c r="K65" s="16">
        <v>0</v>
      </c>
      <c r="L65" s="16">
        <v>5.9611640000000001</v>
      </c>
      <c r="M65" s="16">
        <v>2.425332</v>
      </c>
      <c r="N65" s="16">
        <v>0.41161036971599968</v>
      </c>
      <c r="O65" s="16">
        <v>9.052795999999999</v>
      </c>
      <c r="P65" s="16">
        <v>3.0916319999999997</v>
      </c>
      <c r="Q65" s="16">
        <v>11.499804959999999</v>
      </c>
      <c r="R65" s="16">
        <v>2.1904390400000002</v>
      </c>
      <c r="S65" s="17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</row>
    <row r="66" spans="1:36" s="11" customFormat="1" ht="12.75" x14ac:dyDescent="0.2">
      <c r="A66" s="19">
        <v>434</v>
      </c>
      <c r="B66" s="20" t="s">
        <v>141</v>
      </c>
      <c r="C66" s="23">
        <v>3008</v>
      </c>
      <c r="D66" s="22">
        <f t="shared" si="1"/>
        <v>377.32124800000008</v>
      </c>
      <c r="E66" s="16">
        <v>153.79980800000001</v>
      </c>
      <c r="F66" s="16">
        <v>75.496231999999992</v>
      </c>
      <c r="G66" s="16">
        <v>7.3381839999999992</v>
      </c>
      <c r="H66" s="16">
        <v>0</v>
      </c>
      <c r="I66" s="16">
        <v>11.523910121532001</v>
      </c>
      <c r="J66" s="16">
        <v>10.181064000000001</v>
      </c>
      <c r="K66" s="16">
        <v>0</v>
      </c>
      <c r="L66" s="16">
        <v>0</v>
      </c>
      <c r="M66" s="16">
        <v>0</v>
      </c>
      <c r="N66" s="16">
        <v>4.7515778784679998</v>
      </c>
      <c r="O66" s="16">
        <v>28.029019999999999</v>
      </c>
      <c r="P66" s="16">
        <v>9.1060999999999996</v>
      </c>
      <c r="Q66" s="16">
        <v>37.845840000000003</v>
      </c>
      <c r="R66" s="16">
        <v>39.249511999999996</v>
      </c>
      <c r="S66" s="17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</row>
    <row r="67" spans="1:36" s="11" customFormat="1" ht="12.75" x14ac:dyDescent="0.2">
      <c r="A67" s="19">
        <v>218</v>
      </c>
      <c r="B67" s="20" t="s">
        <v>114</v>
      </c>
      <c r="C67" s="23">
        <v>3985</v>
      </c>
      <c r="D67" s="22">
        <f t="shared" si="1"/>
        <v>342.06000000000006</v>
      </c>
      <c r="E67" s="16">
        <v>174.8136951181767</v>
      </c>
      <c r="F67" s="16">
        <v>73.007669678796489</v>
      </c>
      <c r="G67" s="16">
        <v>0</v>
      </c>
      <c r="H67" s="16">
        <v>2.628635203026803</v>
      </c>
      <c r="I67" s="16">
        <v>24.965469756884051</v>
      </c>
      <c r="J67" s="16">
        <v>13.295241869299369</v>
      </c>
      <c r="K67" s="16">
        <v>2.7710086285784925</v>
      </c>
      <c r="L67" s="16">
        <v>2.4703214593556453</v>
      </c>
      <c r="M67" s="16">
        <v>0.21748851413405726</v>
      </c>
      <c r="N67" s="16">
        <v>9.610742902874561</v>
      </c>
      <c r="O67" s="16">
        <v>28.415903564671044</v>
      </c>
      <c r="P67" s="16">
        <v>9.863823304202791</v>
      </c>
      <c r="Q67" s="16">
        <v>0</v>
      </c>
      <c r="R67" s="16">
        <v>0</v>
      </c>
      <c r="S67" s="17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</row>
    <row r="68" spans="1:36" s="11" customFormat="1" ht="12.75" x14ac:dyDescent="0.2">
      <c r="A68" s="19">
        <v>426</v>
      </c>
      <c r="B68" s="20" t="s">
        <v>75</v>
      </c>
      <c r="C68" s="23">
        <v>6182</v>
      </c>
      <c r="D68" s="22">
        <f t="shared" ref="D68:D131" si="2">+SUM(E68:R68)</f>
        <v>496.09384399999993</v>
      </c>
      <c r="E68" s="16">
        <v>0</v>
      </c>
      <c r="F68" s="16">
        <v>407.74988400000001</v>
      </c>
      <c r="G68" s="16">
        <v>0</v>
      </c>
      <c r="H68" s="16">
        <v>0</v>
      </c>
      <c r="I68" s="16">
        <v>19.008494472921765</v>
      </c>
      <c r="J68" s="16">
        <v>10.122883088112077</v>
      </c>
      <c r="K68" s="16">
        <v>2.1098221949630518</v>
      </c>
      <c r="L68" s="16">
        <v>1.8808815641673928</v>
      </c>
      <c r="M68" s="16">
        <v>0.16559388864298208</v>
      </c>
      <c r="N68" s="16">
        <v>7.3175371875223325</v>
      </c>
      <c r="O68" s="16">
        <v>21.635625169968481</v>
      </c>
      <c r="P68" s="16">
        <v>7.5102304337019277</v>
      </c>
      <c r="Q68" s="16">
        <v>15.618029280000002</v>
      </c>
      <c r="R68" s="16">
        <v>2.9748627200000004</v>
      </c>
      <c r="S68" s="17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</row>
    <row r="69" spans="1:36" s="11" customFormat="1" ht="12.75" x14ac:dyDescent="0.2">
      <c r="A69" s="19">
        <v>764</v>
      </c>
      <c r="B69" s="20" t="s">
        <v>190</v>
      </c>
      <c r="C69" s="23">
        <v>631</v>
      </c>
      <c r="D69" s="22">
        <f t="shared" si="2"/>
        <v>46.11258999999999</v>
      </c>
      <c r="E69" s="16">
        <v>14.835467039929179</v>
      </c>
      <c r="F69" s="16">
        <v>20.981355295085024</v>
      </c>
      <c r="G69" s="16">
        <v>0</v>
      </c>
      <c r="H69" s="16">
        <v>0.2230776649857959</v>
      </c>
      <c r="I69" s="16">
        <v>2.0124953411197057</v>
      </c>
      <c r="J69" s="16">
        <v>1.0367019575438736</v>
      </c>
      <c r="K69" s="16">
        <v>0.21607053845720464</v>
      </c>
      <c r="L69" s="16">
        <v>0.19262433266372719</v>
      </c>
      <c r="M69" s="16">
        <v>1.6958756415460938E-2</v>
      </c>
      <c r="N69" s="16">
        <v>0.68359907380002816</v>
      </c>
      <c r="O69" s="16">
        <v>4.6204999999999998</v>
      </c>
      <c r="P69" s="16">
        <v>1.2937399999999999</v>
      </c>
      <c r="Q69" s="16">
        <v>0</v>
      </c>
      <c r="R69" s="16">
        <v>0</v>
      </c>
      <c r="S69" s="17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</row>
    <row r="70" spans="1:36" s="11" customFormat="1" ht="12.75" x14ac:dyDescent="0.2">
      <c r="A70" s="19">
        <v>543</v>
      </c>
      <c r="B70" s="20" t="s">
        <v>226</v>
      </c>
      <c r="C70" s="23">
        <v>1147</v>
      </c>
      <c r="D70" s="22">
        <f t="shared" si="2"/>
        <v>85.712831999999992</v>
      </c>
      <c r="E70" s="16">
        <v>45.478263356880618</v>
      </c>
      <c r="F70" s="16">
        <v>18.993145968797855</v>
      </c>
      <c r="G70" s="16">
        <v>0</v>
      </c>
      <c r="H70" s="16">
        <v>0.68384667432151458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15.260351755915794</v>
      </c>
      <c r="P70" s="16">
        <v>5.2972242440842043</v>
      </c>
      <c r="Q70" s="16">
        <v>0</v>
      </c>
      <c r="R70" s="16">
        <v>0</v>
      </c>
      <c r="S70" s="17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</row>
    <row r="71" spans="1:36" s="11" customFormat="1" ht="12.75" x14ac:dyDescent="0.2">
      <c r="A71" s="19">
        <v>623</v>
      </c>
      <c r="B71" s="20" t="s">
        <v>82</v>
      </c>
      <c r="C71" s="23">
        <v>2449</v>
      </c>
      <c r="D71" s="22">
        <f t="shared" si="2"/>
        <v>248.91557600000004</v>
      </c>
      <c r="E71" s="16">
        <v>83.363061000000002</v>
      </c>
      <c r="F71" s="16">
        <v>126.001035</v>
      </c>
      <c r="G71" s="16">
        <v>0</v>
      </c>
      <c r="H71" s="16">
        <v>0</v>
      </c>
      <c r="I71" s="16">
        <v>8.0259766673558115</v>
      </c>
      <c r="J71" s="16">
        <v>4.2741956017240579</v>
      </c>
      <c r="K71" s="16">
        <v>0.89083245036397007</v>
      </c>
      <c r="L71" s="16">
        <v>0.79416660638599379</v>
      </c>
      <c r="M71" s="16">
        <v>6.9918882234391078E-2</v>
      </c>
      <c r="N71" s="16">
        <v>3.0896914436451608</v>
      </c>
      <c r="O71" s="16">
        <v>9.1352328320998346</v>
      </c>
      <c r="P71" s="16">
        <v>3.1710525161907848</v>
      </c>
      <c r="Q71" s="16">
        <v>8.4843469200000001</v>
      </c>
      <c r="R71" s="16">
        <v>1.61606608</v>
      </c>
      <c r="S71" s="17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</row>
    <row r="72" spans="1:36" s="11" customFormat="1" ht="12.75" x14ac:dyDescent="0.2">
      <c r="A72" s="19">
        <v>18</v>
      </c>
      <c r="B72" s="20" t="s">
        <v>23</v>
      </c>
      <c r="C72" s="5">
        <v>152981</v>
      </c>
      <c r="D72" s="22">
        <f t="shared" si="2"/>
        <v>24263.84</v>
      </c>
      <c r="E72" s="16">
        <v>14833.17</v>
      </c>
      <c r="F72" s="16">
        <v>5060.7800000000007</v>
      </c>
      <c r="G72" s="16">
        <v>0</v>
      </c>
      <c r="H72" s="16">
        <v>55.86</v>
      </c>
      <c r="I72" s="16">
        <v>800.83982673000003</v>
      </c>
      <c r="J72" s="16">
        <v>467.29</v>
      </c>
      <c r="K72" s="16">
        <v>0</v>
      </c>
      <c r="L72" s="16">
        <v>54.55</v>
      </c>
      <c r="M72" s="16">
        <v>0</v>
      </c>
      <c r="N72" s="16">
        <v>27.07017326999998</v>
      </c>
      <c r="O72" s="16">
        <v>879.13</v>
      </c>
      <c r="P72" s="16">
        <v>324.48</v>
      </c>
      <c r="Q72" s="16">
        <v>1523.5644</v>
      </c>
      <c r="R72" s="16">
        <v>237.10560000000001</v>
      </c>
      <c r="S72" s="17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</row>
    <row r="73" spans="1:36" s="11" customFormat="1" ht="12.75" x14ac:dyDescent="0.2">
      <c r="A73" s="19">
        <v>771</v>
      </c>
      <c r="B73" s="20" t="s">
        <v>231</v>
      </c>
      <c r="C73" s="23">
        <v>1272</v>
      </c>
      <c r="D73" s="22">
        <f t="shared" si="2"/>
        <v>172.72353100000004</v>
      </c>
      <c r="E73" s="16">
        <v>0</v>
      </c>
      <c r="F73" s="16">
        <v>58.282987000000006</v>
      </c>
      <c r="G73" s="16">
        <v>31.622702</v>
      </c>
      <c r="H73" s="16">
        <v>0</v>
      </c>
      <c r="I73" s="16">
        <v>12.162064750136501</v>
      </c>
      <c r="J73" s="16">
        <v>6.4768495869603182</v>
      </c>
      <c r="K73" s="16">
        <v>1.3499119660933161</v>
      </c>
      <c r="L73" s="16">
        <v>1.2034305717019635</v>
      </c>
      <c r="M73" s="16">
        <v>0.10595071581138631</v>
      </c>
      <c r="N73" s="16">
        <v>4.6819258207406493</v>
      </c>
      <c r="O73" s="16">
        <v>13.842962397768151</v>
      </c>
      <c r="P73" s="16">
        <v>4.8052153185116957</v>
      </c>
      <c r="Q73" s="16">
        <v>29.746643804220852</v>
      </c>
      <c r="R73" s="16">
        <v>8.4428870680551853</v>
      </c>
      <c r="S73" s="17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</row>
    <row r="74" spans="1:36" s="11" customFormat="1" ht="12.75" x14ac:dyDescent="0.2">
      <c r="A74" s="19">
        <v>774</v>
      </c>
      <c r="B74" s="20" t="s">
        <v>88</v>
      </c>
      <c r="C74" s="23">
        <v>3808</v>
      </c>
      <c r="D74" s="22">
        <f t="shared" si="2"/>
        <v>424.31999999999994</v>
      </c>
      <c r="E74" s="16">
        <v>239.24460113349147</v>
      </c>
      <c r="F74" s="16">
        <v>99.916032323335017</v>
      </c>
      <c r="G74" s="16">
        <v>0</v>
      </c>
      <c r="H74" s="16">
        <v>3.597468609358466</v>
      </c>
      <c r="I74" s="16">
        <v>12.533668124968417</v>
      </c>
      <c r="J74" s="16">
        <v>6.6747451922082792</v>
      </c>
      <c r="K74" s="16">
        <v>1.3911575812608092</v>
      </c>
      <c r="L74" s="16">
        <v>1.2402005504027702</v>
      </c>
      <c r="M74" s="16">
        <v>0.1091879657660806</v>
      </c>
      <c r="N74" s="16">
        <v>4.8249787867824878</v>
      </c>
      <c r="O74" s="16">
        <v>14.265924423572544</v>
      </c>
      <c r="P74" s="16">
        <v>4.9520353088536249</v>
      </c>
      <c r="Q74" s="16">
        <v>29.878799999999998</v>
      </c>
      <c r="R74" s="16">
        <v>5.6912000000000003</v>
      </c>
      <c r="S74" s="17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</row>
    <row r="75" spans="1:36" s="11" customFormat="1" ht="12.75" x14ac:dyDescent="0.2">
      <c r="A75" s="19">
        <v>775</v>
      </c>
      <c r="B75" s="20" t="s">
        <v>191</v>
      </c>
      <c r="C75" s="23">
        <v>2476</v>
      </c>
      <c r="D75" s="22">
        <f t="shared" si="2"/>
        <v>163.84761199999994</v>
      </c>
      <c r="E75" s="16">
        <v>91.565222873925606</v>
      </c>
      <c r="F75" s="16">
        <v>38.240502502540252</v>
      </c>
      <c r="G75" s="16">
        <v>0</v>
      </c>
      <c r="H75" s="16">
        <v>1.376846179337865</v>
      </c>
      <c r="I75" s="16">
        <v>4.7969655735311498</v>
      </c>
      <c r="J75" s="16">
        <v>2.5546011414911591</v>
      </c>
      <c r="K75" s="16">
        <v>0.53243272106199802</v>
      </c>
      <c r="L75" s="16">
        <v>0.47465748137251434</v>
      </c>
      <c r="M75" s="16">
        <v>4.1789116131165017E-2</v>
      </c>
      <c r="N75" s="16">
        <v>1.8466467200536327</v>
      </c>
      <c r="O75" s="16">
        <v>5.4599457758218861</v>
      </c>
      <c r="P75" s="16">
        <v>1.8952746042604667</v>
      </c>
      <c r="Q75" s="16">
        <v>11.732681019918068</v>
      </c>
      <c r="R75" s="16">
        <v>3.3300462905542014</v>
      </c>
      <c r="S75" s="17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</row>
    <row r="76" spans="1:36" s="11" customFormat="1" ht="12.75" x14ac:dyDescent="0.2">
      <c r="A76" s="19">
        <v>230</v>
      </c>
      <c r="B76" s="20" t="s">
        <v>116</v>
      </c>
      <c r="C76" s="23">
        <v>1218</v>
      </c>
      <c r="D76" s="22">
        <f t="shared" si="2"/>
        <v>133.78195700000001</v>
      </c>
      <c r="E76" s="16">
        <v>57.761010506423673</v>
      </c>
      <c r="F76" s="16">
        <v>42.753460843539493</v>
      </c>
      <c r="G76" s="16">
        <v>0</v>
      </c>
      <c r="H76" s="16">
        <v>0.86853965003683031</v>
      </c>
      <c r="I76" s="16">
        <v>12.477471114942174</v>
      </c>
      <c r="J76" s="16">
        <v>6.4275521367720172</v>
      </c>
      <c r="K76" s="16">
        <v>1.3396373384346687</v>
      </c>
      <c r="L76" s="16">
        <v>1.1942708625151084</v>
      </c>
      <c r="M76" s="16">
        <v>0.1051442897758578</v>
      </c>
      <c r="N76" s="16">
        <v>4.2383142575601749</v>
      </c>
      <c r="O76" s="16">
        <v>4.9116185669319758</v>
      </c>
      <c r="P76" s="16">
        <v>1.7049374330680234</v>
      </c>
      <c r="Q76" s="16">
        <v>0</v>
      </c>
      <c r="R76" s="16">
        <v>0</v>
      </c>
      <c r="S76" s="17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</row>
    <row r="77" spans="1:36" s="11" customFormat="1" ht="12.75" x14ac:dyDescent="0.2">
      <c r="A77" s="19">
        <v>277</v>
      </c>
      <c r="B77" s="20" t="s">
        <v>216</v>
      </c>
      <c r="C77" s="23">
        <v>1282</v>
      </c>
      <c r="D77" s="22">
        <f t="shared" si="2"/>
        <v>131.37929700000001</v>
      </c>
      <c r="E77" s="16">
        <v>59.451499599472726</v>
      </c>
      <c r="F77" s="16">
        <v>40.002560236662774</v>
      </c>
      <c r="G77" s="16">
        <v>0</v>
      </c>
      <c r="H77" s="16">
        <v>0.8939591638644947</v>
      </c>
      <c r="I77" s="16">
        <v>8.4566142607407642</v>
      </c>
      <c r="J77" s="16">
        <v>4.5035295985533059</v>
      </c>
      <c r="K77" s="16">
        <v>0.93863048896209955</v>
      </c>
      <c r="L77" s="16">
        <v>0.83677799317356982</v>
      </c>
      <c r="M77" s="16">
        <v>7.3670413097924464E-2</v>
      </c>
      <c r="N77" s="16">
        <v>3.255470306796501</v>
      </c>
      <c r="O77" s="16">
        <v>9.6253880923097714</v>
      </c>
      <c r="P77" s="16">
        <v>3.3411968463660666</v>
      </c>
      <c r="Q77" s="16">
        <v>0</v>
      </c>
      <c r="R77" s="16">
        <v>0</v>
      </c>
      <c r="S77" s="17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</row>
    <row r="78" spans="1:36" s="11" customFormat="1" ht="12.75" x14ac:dyDescent="0.2">
      <c r="A78" s="19">
        <v>272</v>
      </c>
      <c r="B78" s="20" t="s">
        <v>60</v>
      </c>
      <c r="C78" s="23">
        <v>2476</v>
      </c>
      <c r="D78" s="22">
        <f t="shared" si="2"/>
        <v>430.90782999999999</v>
      </c>
      <c r="E78" s="16">
        <v>206.36779672847572</v>
      </c>
      <c r="F78" s="16">
        <v>86.185649961282721</v>
      </c>
      <c r="G78" s="16">
        <v>0</v>
      </c>
      <c r="H78" s="16">
        <v>3.1031073102415454</v>
      </c>
      <c r="I78" s="16">
        <v>19.862082089153965</v>
      </c>
      <c r="J78" s="16">
        <v>10.57745710273948</v>
      </c>
      <c r="K78" s="16">
        <v>2.2045650006406801</v>
      </c>
      <c r="L78" s="16">
        <v>1.9653436562631039</v>
      </c>
      <c r="M78" s="16">
        <v>0.17302997953754184</v>
      </c>
      <c r="N78" s="16">
        <v>7.6461354956884797</v>
      </c>
      <c r="O78" s="16">
        <v>22.607185634203823</v>
      </c>
      <c r="P78" s="16">
        <v>7.8474817453400112</v>
      </c>
      <c r="Q78" s="16">
        <v>48.579767765964775</v>
      </c>
      <c r="R78" s="16">
        <v>13.788227530468163</v>
      </c>
      <c r="S78" s="17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</row>
    <row r="79" spans="1:36" s="11" customFormat="1" ht="12.75" x14ac:dyDescent="0.2">
      <c r="A79" s="19">
        <v>212</v>
      </c>
      <c r="B79" s="20" t="s">
        <v>112</v>
      </c>
      <c r="C79" s="23">
        <v>5156</v>
      </c>
      <c r="D79" s="22">
        <f t="shared" si="2"/>
        <v>647.119507</v>
      </c>
      <c r="E79" s="16">
        <v>0</v>
      </c>
      <c r="F79" s="16">
        <v>182.084664</v>
      </c>
      <c r="G79" s="16">
        <v>320.33002399999998</v>
      </c>
      <c r="H79" s="16">
        <v>0</v>
      </c>
      <c r="I79" s="16">
        <v>29.328357082462997</v>
      </c>
      <c r="J79" s="16">
        <v>18.602132999999998</v>
      </c>
      <c r="K79" s="16">
        <v>0</v>
      </c>
      <c r="L79" s="16">
        <v>0</v>
      </c>
      <c r="M79" s="16">
        <v>0</v>
      </c>
      <c r="N79" s="16">
        <v>8.2825129175369998</v>
      </c>
      <c r="O79" s="16">
        <v>27.240275599562676</v>
      </c>
      <c r="P79" s="16">
        <v>23.880936400437321</v>
      </c>
      <c r="Q79" s="16">
        <v>2.7090915600000001</v>
      </c>
      <c r="R79" s="16">
        <v>34.661512439999996</v>
      </c>
      <c r="S79" s="17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</row>
    <row r="80" spans="1:36" s="11" customFormat="1" ht="12.75" x14ac:dyDescent="0.2">
      <c r="A80" s="19">
        <v>545</v>
      </c>
      <c r="B80" s="20" t="s">
        <v>181</v>
      </c>
      <c r="C80" s="23">
        <v>208</v>
      </c>
      <c r="D80" s="22">
        <f t="shared" si="2"/>
        <v>19.498510000000003</v>
      </c>
      <c r="E80" s="16">
        <v>8.9851328637484116</v>
      </c>
      <c r="F80" s="16">
        <v>3.7524726635014956</v>
      </c>
      <c r="G80" s="16">
        <v>0</v>
      </c>
      <c r="H80" s="16">
        <v>0.13510747275009291</v>
      </c>
      <c r="I80" s="16">
        <v>1.8056558740176081</v>
      </c>
      <c r="J80" s="16">
        <v>0.96159342530158454</v>
      </c>
      <c r="K80" s="16">
        <v>0.20041633727987654</v>
      </c>
      <c r="L80" s="16">
        <v>0.1786687972321172</v>
      </c>
      <c r="M80" s="16">
        <v>1.5730103094464515E-2</v>
      </c>
      <c r="N80" s="16">
        <v>0.69510786479246323</v>
      </c>
      <c r="O80" s="16">
        <v>2.0552124068451776</v>
      </c>
      <c r="P80" s="16">
        <v>0.71341219143670931</v>
      </c>
      <c r="Q80" s="16">
        <v>0</v>
      </c>
      <c r="R80" s="16">
        <v>0</v>
      </c>
      <c r="S80" s="17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</row>
    <row r="81" spans="1:36" s="11" customFormat="1" ht="12.75" x14ac:dyDescent="0.2">
      <c r="A81" s="19">
        <v>527</v>
      </c>
      <c r="B81" s="20" t="s">
        <v>225</v>
      </c>
      <c r="C81" s="23">
        <v>2693</v>
      </c>
      <c r="D81" s="22">
        <f t="shared" si="2"/>
        <v>181.21600999999998</v>
      </c>
      <c r="E81" s="16">
        <v>59.538393898648138</v>
      </c>
      <c r="F81" s="16">
        <v>56.686774326963501</v>
      </c>
      <c r="G81" s="16">
        <v>0</v>
      </c>
      <c r="H81" s="16">
        <v>0.89526577438834654</v>
      </c>
      <c r="I81" s="16">
        <v>9.41264015922191</v>
      </c>
      <c r="J81" s="16">
        <v>5.0126566319076948</v>
      </c>
      <c r="K81" s="16">
        <v>1.0447432935531398</v>
      </c>
      <c r="L81" s="16">
        <v>0.93137630499049517</v>
      </c>
      <c r="M81" s="16">
        <v>8.1998902573953966E-2</v>
      </c>
      <c r="N81" s="16">
        <v>3.6235034024388693</v>
      </c>
      <c r="O81" s="16">
        <v>10.713544654197712</v>
      </c>
      <c r="P81" s="16">
        <v>3.7189213846459634</v>
      </c>
      <c r="Q81" s="16">
        <v>23.021950616611896</v>
      </c>
      <c r="R81" s="16">
        <v>6.5342406498583756</v>
      </c>
      <c r="S81" s="17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</row>
    <row r="82" spans="1:36" s="11" customFormat="1" ht="12.75" x14ac:dyDescent="0.2">
      <c r="A82" s="19">
        <v>389</v>
      </c>
      <c r="B82" s="20" t="s">
        <v>140</v>
      </c>
      <c r="C82" s="23">
        <v>6695</v>
      </c>
      <c r="D82" s="22">
        <f t="shared" si="2"/>
        <v>1000.47166</v>
      </c>
      <c r="E82" s="16">
        <v>442.74645833350417</v>
      </c>
      <c r="F82" s="16">
        <v>184.90477625118601</v>
      </c>
      <c r="G82" s="16">
        <v>0</v>
      </c>
      <c r="H82" s="16">
        <v>6.6574814153097659</v>
      </c>
      <c r="I82" s="16">
        <v>72.355285239988476</v>
      </c>
      <c r="J82" s="16">
        <v>37.272566208877336</v>
      </c>
      <c r="K82" s="16">
        <v>7.768388389575418</v>
      </c>
      <c r="L82" s="16">
        <v>6.9254264838655324</v>
      </c>
      <c r="M82" s="16">
        <v>0.60971850850271059</v>
      </c>
      <c r="N82" s="16">
        <v>24.577451169190514</v>
      </c>
      <c r="O82" s="16">
        <v>110.34293592211876</v>
      </c>
      <c r="P82" s="16">
        <v>37.149232077881237</v>
      </c>
      <c r="Q82" s="16">
        <v>58.096029599999987</v>
      </c>
      <c r="R82" s="16">
        <v>11.065910399999998</v>
      </c>
      <c r="S82" s="17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</row>
    <row r="83" spans="1:36" s="11" customFormat="1" ht="12.75" x14ac:dyDescent="0.2">
      <c r="A83" s="19">
        <v>183</v>
      </c>
      <c r="B83" s="20" t="s">
        <v>42</v>
      </c>
      <c r="C83" s="5">
        <v>69287</v>
      </c>
      <c r="D83" s="22">
        <f t="shared" si="2"/>
        <v>13796.579999999998</v>
      </c>
      <c r="E83" s="16">
        <v>8826.0300000000007</v>
      </c>
      <c r="F83" s="16">
        <v>2152.33</v>
      </c>
      <c r="G83" s="16">
        <v>0</v>
      </c>
      <c r="H83" s="16">
        <v>35.1</v>
      </c>
      <c r="I83" s="16">
        <v>269.67440337000005</v>
      </c>
      <c r="J83" s="16">
        <v>196.55</v>
      </c>
      <c r="K83" s="16">
        <v>98.42</v>
      </c>
      <c r="L83" s="16">
        <v>32.22</v>
      </c>
      <c r="M83" s="16">
        <v>0</v>
      </c>
      <c r="N83" s="16">
        <v>424.44559662999995</v>
      </c>
      <c r="O83" s="16">
        <v>447.26</v>
      </c>
      <c r="P83" s="16">
        <v>90.71</v>
      </c>
      <c r="Q83" s="16">
        <v>1028.0255999999999</v>
      </c>
      <c r="R83" s="16">
        <v>195.81439999999998</v>
      </c>
      <c r="S83" s="17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</row>
    <row r="84" spans="1:36" s="11" customFormat="1" ht="12.75" x14ac:dyDescent="0.2">
      <c r="A84" s="19">
        <v>555</v>
      </c>
      <c r="B84" s="20" t="s">
        <v>152</v>
      </c>
      <c r="C84" s="23">
        <v>5254</v>
      </c>
      <c r="D84" s="22">
        <f t="shared" si="2"/>
        <v>699.29517599999974</v>
      </c>
      <c r="E84" s="16">
        <v>390.79677673362141</v>
      </c>
      <c r="F84" s="16">
        <v>163.20896350837464</v>
      </c>
      <c r="G84" s="16">
        <v>0</v>
      </c>
      <c r="H84" s="16">
        <v>5.8763254438215418</v>
      </c>
      <c r="I84" s="16">
        <v>20.47326075773632</v>
      </c>
      <c r="J84" s="16">
        <v>10.902937388241345</v>
      </c>
      <c r="K84" s="16">
        <v>2.2724019522677503</v>
      </c>
      <c r="L84" s="16">
        <v>2.0258194973028298</v>
      </c>
      <c r="M84" s="16">
        <v>0.1783543071706622</v>
      </c>
      <c r="N84" s="16">
        <v>7.8814157090658599</v>
      </c>
      <c r="O84" s="16">
        <v>23.302834235105131</v>
      </c>
      <c r="P84" s="16">
        <v>8.0889576099202074</v>
      </c>
      <c r="Q84" s="16">
        <v>50.074622013871434</v>
      </c>
      <c r="R84" s="16">
        <v>14.212506843500702</v>
      </c>
      <c r="S84" s="17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</row>
    <row r="85" spans="1:36" s="11" customFormat="1" ht="12.75" x14ac:dyDescent="0.2">
      <c r="A85" s="19">
        <v>36</v>
      </c>
      <c r="B85" s="20" t="s">
        <v>29</v>
      </c>
      <c r="C85" s="5">
        <v>43542</v>
      </c>
      <c r="D85" s="22">
        <f t="shared" si="2"/>
        <v>7485.2499999999991</v>
      </c>
      <c r="E85" s="16">
        <v>3890.4399999999996</v>
      </c>
      <c r="F85" s="16">
        <v>1162.08</v>
      </c>
      <c r="G85" s="16">
        <v>0</v>
      </c>
      <c r="H85" s="16">
        <v>0</v>
      </c>
      <c r="I85" s="16">
        <v>445.81060664</v>
      </c>
      <c r="J85" s="16">
        <v>215.95</v>
      </c>
      <c r="K85" s="16">
        <v>0</v>
      </c>
      <c r="L85" s="16">
        <v>0</v>
      </c>
      <c r="M85" s="16">
        <v>0</v>
      </c>
      <c r="N85" s="16">
        <v>274.79939336000001</v>
      </c>
      <c r="O85" s="16">
        <v>251.74</v>
      </c>
      <c r="P85" s="16">
        <v>189.91</v>
      </c>
      <c r="Q85" s="16">
        <v>885.79679999999996</v>
      </c>
      <c r="R85" s="16">
        <v>168.72319999999999</v>
      </c>
      <c r="S85" s="17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</row>
    <row r="86" spans="1:36" s="11" customFormat="1" ht="12.75" x14ac:dyDescent="0.2">
      <c r="A86" s="19">
        <v>786</v>
      </c>
      <c r="B86" s="20" t="s">
        <v>164</v>
      </c>
      <c r="C86" s="23">
        <v>19465</v>
      </c>
      <c r="D86" s="22">
        <f t="shared" si="2"/>
        <v>3107.81</v>
      </c>
      <c r="E86" s="16">
        <v>934.86</v>
      </c>
      <c r="F86" s="16">
        <v>1277.74</v>
      </c>
      <c r="G86" s="16">
        <v>0</v>
      </c>
      <c r="H86" s="16">
        <v>2.7</v>
      </c>
      <c r="I86" s="16">
        <v>187.32789898000001</v>
      </c>
      <c r="J86" s="16">
        <v>81.3</v>
      </c>
      <c r="K86" s="16">
        <v>20.6</v>
      </c>
      <c r="L86" s="16">
        <v>1.68</v>
      </c>
      <c r="M86" s="16">
        <v>13.77</v>
      </c>
      <c r="N86" s="16">
        <v>117.83210102</v>
      </c>
      <c r="O86" s="16">
        <v>173.22</v>
      </c>
      <c r="P86" s="16">
        <v>76.650000000000006</v>
      </c>
      <c r="Q86" s="16">
        <v>76.903999999999996</v>
      </c>
      <c r="R86" s="16">
        <v>143.226</v>
      </c>
      <c r="S86" s="17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</row>
    <row r="87" spans="1:36" s="11" customFormat="1" ht="12.75" x14ac:dyDescent="0.2">
      <c r="A87" s="19">
        <v>1</v>
      </c>
      <c r="B87" s="20" t="s">
        <v>16</v>
      </c>
      <c r="C87" s="23">
        <v>176222</v>
      </c>
      <c r="D87" s="22">
        <f t="shared" si="2"/>
        <v>41735.71</v>
      </c>
      <c r="E87" s="16">
        <v>26632.16721758154</v>
      </c>
      <c r="F87" s="16">
        <v>6258.2224075779286</v>
      </c>
      <c r="G87" s="16">
        <v>251.78</v>
      </c>
      <c r="H87" s="16">
        <v>252.55137532087249</v>
      </c>
      <c r="I87" s="16">
        <v>1472.6493141118269</v>
      </c>
      <c r="J87" s="16">
        <v>740.26661491993821</v>
      </c>
      <c r="K87" s="16">
        <v>1.7562841565730269</v>
      </c>
      <c r="L87" s="16">
        <v>201.86570657917235</v>
      </c>
      <c r="M87" s="16">
        <v>0.13784570270580584</v>
      </c>
      <c r="N87" s="16">
        <v>55.335325150695027</v>
      </c>
      <c r="O87" s="16">
        <v>1304.3601933680877</v>
      </c>
      <c r="P87" s="16">
        <v>531.04175844410634</v>
      </c>
      <c r="Q87" s="16">
        <v>3385.1690564925802</v>
      </c>
      <c r="R87" s="16">
        <v>648.40690059397105</v>
      </c>
      <c r="S87" s="17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</row>
    <row r="88" spans="1:36" s="11" customFormat="1" ht="12.75" x14ac:dyDescent="0.2">
      <c r="A88" s="19">
        <v>172</v>
      </c>
      <c r="B88" s="20" t="s">
        <v>20</v>
      </c>
      <c r="C88" s="5">
        <v>208173</v>
      </c>
      <c r="D88" s="22">
        <f t="shared" si="2"/>
        <v>40272.240000000013</v>
      </c>
      <c r="E88" s="16">
        <v>19278.485038015515</v>
      </c>
      <c r="F88" s="16">
        <v>10489.194961984485</v>
      </c>
      <c r="G88" s="16">
        <v>0</v>
      </c>
      <c r="H88" s="16">
        <v>198.19</v>
      </c>
      <c r="I88" s="16">
        <v>1578.3773241900001</v>
      </c>
      <c r="J88" s="16">
        <v>703.5</v>
      </c>
      <c r="K88" s="16">
        <v>533.94000000000005</v>
      </c>
      <c r="L88" s="16">
        <v>0</v>
      </c>
      <c r="M88" s="16">
        <v>9.26</v>
      </c>
      <c r="N88" s="16">
        <v>991.7726758099999</v>
      </c>
      <c r="O88" s="16">
        <v>1637.44</v>
      </c>
      <c r="P88" s="16">
        <v>544.45000000000005</v>
      </c>
      <c r="Q88" s="16">
        <v>3618.4092000000001</v>
      </c>
      <c r="R88" s="16">
        <v>689.22080000000005</v>
      </c>
      <c r="S88" s="17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</row>
    <row r="89" spans="1:36" s="11" customFormat="1" ht="12.75" x14ac:dyDescent="0.2">
      <c r="A89" s="19">
        <v>157</v>
      </c>
      <c r="B89" s="20" t="s">
        <v>54</v>
      </c>
      <c r="C89" s="23">
        <v>3335</v>
      </c>
      <c r="D89" s="22">
        <f t="shared" si="2"/>
        <v>601.54289499999993</v>
      </c>
      <c r="E89" s="16">
        <v>280.58324155147835</v>
      </c>
      <c r="F89" s="16">
        <v>179.29969640899992</v>
      </c>
      <c r="G89" s="16">
        <v>0</v>
      </c>
      <c r="H89" s="16">
        <v>4.2190686812208469</v>
      </c>
      <c r="I89" s="16">
        <v>20.183633661088827</v>
      </c>
      <c r="J89" s="16">
        <v>10.74869785903042</v>
      </c>
      <c r="K89" s="16">
        <v>2.240255183482875</v>
      </c>
      <c r="L89" s="16">
        <v>1.9971610326704194</v>
      </c>
      <c r="M89" s="16">
        <v>0.17583119955377247</v>
      </c>
      <c r="N89" s="16">
        <v>7.7699204481838766</v>
      </c>
      <c r="O89" s="16">
        <v>22.973178285179273</v>
      </c>
      <c r="P89" s="16">
        <v>7.9745263361144172</v>
      </c>
      <c r="Q89" s="16">
        <v>49.366236204633985</v>
      </c>
      <c r="R89" s="16">
        <v>14.011448148362932</v>
      </c>
      <c r="S89" s="17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</row>
    <row r="90" spans="1:36" s="11" customFormat="1" ht="12.75" x14ac:dyDescent="0.2">
      <c r="A90" s="19">
        <v>790</v>
      </c>
      <c r="B90" s="20" t="s">
        <v>192</v>
      </c>
      <c r="C90" s="23">
        <v>211</v>
      </c>
      <c r="D90" s="22">
        <f t="shared" si="2"/>
        <v>53.748199999999997</v>
      </c>
      <c r="E90" s="16">
        <v>30.036848581426554</v>
      </c>
      <c r="F90" s="16">
        <v>12.544327936906607</v>
      </c>
      <c r="G90" s="16">
        <v>0</v>
      </c>
      <c r="H90" s="16">
        <v>0.45165750609955446</v>
      </c>
      <c r="I90" s="16">
        <v>1.573585735502004</v>
      </c>
      <c r="J90" s="16">
        <v>0.83800557967909306</v>
      </c>
      <c r="K90" s="16">
        <v>0.17465802539852998</v>
      </c>
      <c r="L90" s="16">
        <v>0.15570556646444242</v>
      </c>
      <c r="M90" s="16">
        <v>1.3708407124304524E-2</v>
      </c>
      <c r="N90" s="16">
        <v>0.60576981273786679</v>
      </c>
      <c r="O90" s="16">
        <v>1.7910682613307167</v>
      </c>
      <c r="P90" s="16">
        <v>0.62172159387170323</v>
      </c>
      <c r="Q90" s="16">
        <v>3.8487621412191246</v>
      </c>
      <c r="R90" s="16">
        <v>1.0923808522394902</v>
      </c>
      <c r="S90" s="17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</row>
    <row r="91" spans="1:36" s="11" customFormat="1" ht="12.75" x14ac:dyDescent="0.2">
      <c r="A91" s="19">
        <v>550</v>
      </c>
      <c r="B91" s="20" t="s">
        <v>149</v>
      </c>
      <c r="C91" s="23">
        <v>3614</v>
      </c>
      <c r="D91" s="22">
        <f t="shared" si="2"/>
        <v>399.9</v>
      </c>
      <c r="E91" s="16">
        <v>223.48163748204553</v>
      </c>
      <c r="F91" s="16">
        <v>93.332925418320102</v>
      </c>
      <c r="G91" s="16">
        <v>0</v>
      </c>
      <c r="H91" s="16">
        <v>3.3604443811925204</v>
      </c>
      <c r="I91" s="16">
        <v>11.7078699496402</v>
      </c>
      <c r="J91" s="16">
        <v>6.2349703118182447</v>
      </c>
      <c r="K91" s="16">
        <v>1.299499227078714</v>
      </c>
      <c r="L91" s="16">
        <v>1.1584882103797063</v>
      </c>
      <c r="M91" s="16">
        <v>0.10199396461666399</v>
      </c>
      <c r="N91" s="16">
        <v>4.5070783414862818</v>
      </c>
      <c r="O91" s="16">
        <v>13.325994130150471</v>
      </c>
      <c r="P91" s="16">
        <v>4.6257635676970414</v>
      </c>
      <c r="Q91" s="16">
        <v>28.635749295297849</v>
      </c>
      <c r="R91" s="16">
        <v>8.1275857202766257</v>
      </c>
      <c r="S91" s="17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</row>
    <row r="92" spans="1:36" s="11" customFormat="1" ht="12.75" x14ac:dyDescent="0.2">
      <c r="A92" s="19">
        <v>249</v>
      </c>
      <c r="B92" s="20" t="s">
        <v>120</v>
      </c>
      <c r="C92" s="23">
        <v>10458</v>
      </c>
      <c r="D92" s="22">
        <f t="shared" si="2"/>
        <v>1251.0448799999992</v>
      </c>
      <c r="E92" s="16">
        <v>699.13868053495651</v>
      </c>
      <c r="F92" s="16">
        <v>291.98219174796498</v>
      </c>
      <c r="G92" s="16">
        <v>0</v>
      </c>
      <c r="H92" s="16">
        <v>10.512795042799878</v>
      </c>
      <c r="I92" s="16">
        <v>36.626833598907801</v>
      </c>
      <c r="J92" s="16">
        <v>19.505445575274361</v>
      </c>
      <c r="K92" s="16">
        <v>4.0653459729952051</v>
      </c>
      <c r="L92" s="16">
        <v>3.6242079123178152</v>
      </c>
      <c r="M92" s="16">
        <v>0.31907733739579558</v>
      </c>
      <c r="N92" s="16">
        <v>14.099918186734943</v>
      </c>
      <c r="O92" s="16">
        <v>41.688964059601901</v>
      </c>
      <c r="P92" s="16">
        <v>14.471212371737728</v>
      </c>
      <c r="Q92" s="16">
        <v>89.583914830822664</v>
      </c>
      <c r="R92" s="16">
        <v>25.426292828490087</v>
      </c>
      <c r="S92" s="17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</row>
    <row r="93" spans="1:36" s="11" customFormat="1" ht="12.75" x14ac:dyDescent="0.2">
      <c r="A93" s="19">
        <v>794</v>
      </c>
      <c r="B93" s="20" t="s">
        <v>89</v>
      </c>
      <c r="C93" s="23">
        <v>332</v>
      </c>
      <c r="D93" s="22">
        <f t="shared" si="2"/>
        <v>37.823412999999988</v>
      </c>
      <c r="E93" s="16">
        <v>21.137380026005722</v>
      </c>
      <c r="F93" s="16">
        <v>8.8276313693306285</v>
      </c>
      <c r="G93" s="16">
        <v>0</v>
      </c>
      <c r="H93" s="16">
        <v>0.31783814877062799</v>
      </c>
      <c r="I93" s="16">
        <v>1.1073558400988512</v>
      </c>
      <c r="J93" s="16">
        <v>0.58971707213463431</v>
      </c>
      <c r="K93" s="16">
        <v>0.12290946726426355</v>
      </c>
      <c r="L93" s="16">
        <v>0.10957233817660046</v>
      </c>
      <c r="M93" s="16">
        <v>9.6468113208388832E-3</v>
      </c>
      <c r="N93" s="16">
        <v>0.42628928615501549</v>
      </c>
      <c r="O93" s="16">
        <v>1.2604015494380023</v>
      </c>
      <c r="P93" s="16">
        <v>0.43751479335173465</v>
      </c>
      <c r="Q93" s="16">
        <v>2.7084315382858453</v>
      </c>
      <c r="R93" s="16">
        <v>0.7687247596672302</v>
      </c>
      <c r="S93" s="17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</row>
    <row r="94" spans="1:36" s="11" customFormat="1" ht="12.75" x14ac:dyDescent="0.2">
      <c r="A94" s="19">
        <v>369</v>
      </c>
      <c r="B94" s="20" t="s">
        <v>137</v>
      </c>
      <c r="C94" s="21">
        <v>4552</v>
      </c>
      <c r="D94" s="22">
        <f t="shared" si="2"/>
        <v>356.35</v>
      </c>
      <c r="E94" s="16">
        <v>188.69688296365695</v>
      </c>
      <c r="F94" s="16">
        <v>78.805723381776176</v>
      </c>
      <c r="G94" s="16">
        <v>0</v>
      </c>
      <c r="H94" s="16">
        <v>2.8373936545668434</v>
      </c>
      <c r="I94" s="16">
        <v>12.26540204</v>
      </c>
      <c r="J94" s="16">
        <v>6.34</v>
      </c>
      <c r="K94" s="16">
        <v>7.24</v>
      </c>
      <c r="L94" s="16">
        <v>0</v>
      </c>
      <c r="M94" s="16">
        <v>0</v>
      </c>
      <c r="N94" s="16">
        <v>12.194597959999999</v>
      </c>
      <c r="O94" s="16">
        <v>14.48</v>
      </c>
      <c r="P94" s="16">
        <v>5.44</v>
      </c>
      <c r="Q94" s="16">
        <v>19.91</v>
      </c>
      <c r="R94" s="16">
        <v>8.14</v>
      </c>
      <c r="S94" s="17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</row>
    <row r="95" spans="1:36" s="11" customFormat="1" ht="12.75" x14ac:dyDescent="0.2">
      <c r="A95" s="19">
        <v>796</v>
      </c>
      <c r="B95" s="20" t="s">
        <v>193</v>
      </c>
      <c r="C95" s="23">
        <v>138</v>
      </c>
      <c r="D95" s="22">
        <f t="shared" si="2"/>
        <v>6.4132540000000011</v>
      </c>
      <c r="E95" s="16">
        <v>1.6726209999999999</v>
      </c>
      <c r="F95" s="16">
        <v>1.949851</v>
      </c>
      <c r="G95" s="16">
        <v>0</v>
      </c>
      <c r="H95" s="16">
        <v>0</v>
      </c>
      <c r="I95" s="16">
        <v>0.30392079878200001</v>
      </c>
      <c r="J95" s="16">
        <v>0.35115800000000003</v>
      </c>
      <c r="K95" s="16">
        <v>0.30495300000000003</v>
      </c>
      <c r="L95" s="16">
        <v>0</v>
      </c>
      <c r="M95" s="16">
        <v>0</v>
      </c>
      <c r="N95" s="16">
        <v>0.63866120121800007</v>
      </c>
      <c r="O95" s="16">
        <v>0.656111</v>
      </c>
      <c r="P95" s="16">
        <v>2.7723000000000001E-2</v>
      </c>
      <c r="Q95" s="16">
        <v>0.42693419999999999</v>
      </c>
      <c r="R95" s="16">
        <v>8.1320799999999999E-2</v>
      </c>
      <c r="S95" s="17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</row>
    <row r="96" spans="1:36" s="11" customFormat="1" ht="12.75" x14ac:dyDescent="0.2">
      <c r="A96" s="19">
        <v>551</v>
      </c>
      <c r="B96" s="20" t="s">
        <v>150</v>
      </c>
      <c r="C96" s="23">
        <v>1338</v>
      </c>
      <c r="D96" s="22">
        <f t="shared" si="2"/>
        <v>174.21523999999999</v>
      </c>
      <c r="E96" s="16">
        <v>59.157708266245038</v>
      </c>
      <c r="F96" s="16">
        <v>24.706110245750146</v>
      </c>
      <c r="G96" s="16">
        <v>0</v>
      </c>
      <c r="H96" s="16">
        <v>0.88954148800480637</v>
      </c>
      <c r="I96" s="16">
        <v>13.137762962103519</v>
      </c>
      <c r="J96" s="16">
        <v>6.9964530170526942</v>
      </c>
      <c r="K96" s="16">
        <v>1.4582082725749395</v>
      </c>
      <c r="L96" s="16">
        <v>1.2999754496613474</v>
      </c>
      <c r="M96" s="16">
        <v>0.11445058208389856</v>
      </c>
      <c r="N96" s="16">
        <v>5.0575319982860867</v>
      </c>
      <c r="O96" s="16">
        <v>14.953510149101039</v>
      </c>
      <c r="P96" s="16">
        <v>5.1907123612186732</v>
      </c>
      <c r="Q96" s="16">
        <v>32.133059907742442</v>
      </c>
      <c r="R96" s="16">
        <v>9.1202153001753477</v>
      </c>
      <c r="S96" s="17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</row>
    <row r="97" spans="1:36" s="11" customFormat="1" ht="12.75" x14ac:dyDescent="0.2">
      <c r="A97" s="19">
        <v>128</v>
      </c>
      <c r="B97" s="20" t="s">
        <v>104</v>
      </c>
      <c r="C97" s="23">
        <v>1409</v>
      </c>
      <c r="D97" s="22">
        <f t="shared" si="2"/>
        <v>158.90810799999994</v>
      </c>
      <c r="E97" s="16">
        <v>88.804811665450714</v>
      </c>
      <c r="F97" s="16">
        <v>37.087668397925363</v>
      </c>
      <c r="G97" s="16">
        <v>0</v>
      </c>
      <c r="H97" s="16">
        <v>1.3353384812566498</v>
      </c>
      <c r="I97" s="16">
        <v>4.6523517439544371</v>
      </c>
      <c r="J97" s="16">
        <v>2.477587736152056</v>
      </c>
      <c r="K97" s="16">
        <v>0.5163815041823977</v>
      </c>
      <c r="L97" s="16">
        <v>0.46034801113214574</v>
      </c>
      <c r="M97" s="16">
        <v>4.0529302187179345E-2</v>
      </c>
      <c r="N97" s="16">
        <v>1.790975973626814</v>
      </c>
      <c r="O97" s="16">
        <v>5.295345122383889</v>
      </c>
      <c r="P97" s="16">
        <v>1.8381378759641582</v>
      </c>
      <c r="Q97" s="16">
        <v>11.378976598344874</v>
      </c>
      <c r="R97" s="16">
        <v>3.2296555874393</v>
      </c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</row>
    <row r="98" spans="1:36" s="11" customFormat="1" ht="12.75" x14ac:dyDescent="0.2">
      <c r="A98" s="19">
        <v>607</v>
      </c>
      <c r="B98" s="20" t="s">
        <v>183</v>
      </c>
      <c r="C98" s="23">
        <v>318</v>
      </c>
      <c r="D98" s="22">
        <f t="shared" si="2"/>
        <v>23.986799999999992</v>
      </c>
      <c r="E98" s="16">
        <v>13.404874573529206</v>
      </c>
      <c r="F98" s="16">
        <v>5.5982951123384854</v>
      </c>
      <c r="G98" s="16">
        <v>0</v>
      </c>
      <c r="H98" s="16">
        <v>0.20156615974690861</v>
      </c>
      <c r="I98" s="16">
        <v>0.70226140262072911</v>
      </c>
      <c r="J98" s="16">
        <v>0.37398596117909944</v>
      </c>
      <c r="K98" s="16">
        <v>7.7946556789426608E-2</v>
      </c>
      <c r="L98" s="16">
        <v>6.9488434620494977E-2</v>
      </c>
      <c r="M98" s="16">
        <v>6.1178015265491263E-3</v>
      </c>
      <c r="N98" s="16">
        <v>0.27034355279210587</v>
      </c>
      <c r="O98" s="16">
        <v>0.79931971993271655</v>
      </c>
      <c r="P98" s="16">
        <v>0.27746252949646261</v>
      </c>
      <c r="Q98" s="16">
        <v>1.7176293853374605</v>
      </c>
      <c r="R98" s="16">
        <v>0.48750881009035102</v>
      </c>
      <c r="S98" s="17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</row>
    <row r="99" spans="1:36" s="11" customFormat="1" ht="12.75" x14ac:dyDescent="0.2">
      <c r="A99" s="19">
        <v>801</v>
      </c>
      <c r="B99" s="20" t="s">
        <v>194</v>
      </c>
      <c r="C99" s="23">
        <v>1338</v>
      </c>
      <c r="D99" s="22">
        <f t="shared" si="2"/>
        <v>125.26175500000002</v>
      </c>
      <c r="E99" s="16">
        <v>52.807667890076985</v>
      </c>
      <c r="F99" s="16">
        <v>63.010149708510028</v>
      </c>
      <c r="G99" s="16">
        <v>0</v>
      </c>
      <c r="H99" s="16">
        <v>0.26436127957240713</v>
      </c>
      <c r="I99" s="16">
        <v>0.92104112726182275</v>
      </c>
      <c r="J99" s="16">
        <v>0.49049606026906323</v>
      </c>
      <c r="K99" s="16">
        <v>0.10222971711615471</v>
      </c>
      <c r="L99" s="16">
        <v>9.1136585202712062E-2</v>
      </c>
      <c r="M99" s="16">
        <v>8.0237170850468494E-3</v>
      </c>
      <c r="N99" s="16">
        <v>0.35456530813510134</v>
      </c>
      <c r="O99" s="16">
        <v>1.0483366067706801</v>
      </c>
      <c r="P99" s="16">
        <v>0</v>
      </c>
      <c r="Q99" s="16">
        <v>5.1775474799999994</v>
      </c>
      <c r="R99" s="16">
        <v>0.98619952</v>
      </c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</row>
    <row r="100" spans="1:36" s="11" customFormat="1" ht="12.75" x14ac:dyDescent="0.2">
      <c r="A100" s="19">
        <v>807</v>
      </c>
      <c r="B100" s="20" t="s">
        <v>195</v>
      </c>
      <c r="C100" s="23">
        <v>424</v>
      </c>
      <c r="D100" s="22">
        <f t="shared" si="2"/>
        <v>55.307385000000011</v>
      </c>
      <c r="E100" s="16">
        <v>30.908189458989558</v>
      </c>
      <c r="F100" s="16">
        <v>12.90822715500704</v>
      </c>
      <c r="G100" s="16">
        <v>0</v>
      </c>
      <c r="H100" s="16">
        <v>0.46475966782120909</v>
      </c>
      <c r="I100" s="16">
        <v>1.6192339855830991</v>
      </c>
      <c r="J100" s="16">
        <v>0.86231533758265</v>
      </c>
      <c r="K100" s="16">
        <v>0.17972469132094243</v>
      </c>
      <c r="L100" s="16">
        <v>0.16022243928339941</v>
      </c>
      <c r="M100" s="16">
        <v>1.410607519062319E-2</v>
      </c>
      <c r="N100" s="16">
        <v>0.62334262830143361</v>
      </c>
      <c r="O100" s="16">
        <v>1.8430254760289382</v>
      </c>
      <c r="P100" s="16">
        <v>0.63975715568290548</v>
      </c>
      <c r="Q100" s="16">
        <v>3.9604111303788874</v>
      </c>
      <c r="R100" s="16">
        <v>1.1240697988293118</v>
      </c>
      <c r="S100" s="17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</row>
    <row r="101" spans="1:36" s="11" customFormat="1" ht="12.75" x14ac:dyDescent="0.2">
      <c r="A101" s="19">
        <v>601</v>
      </c>
      <c r="B101" s="20" t="s">
        <v>47</v>
      </c>
      <c r="C101" s="23">
        <v>38606</v>
      </c>
      <c r="D101" s="22">
        <f t="shared" si="2"/>
        <v>6078.1699999999992</v>
      </c>
      <c r="E101" s="16">
        <v>3199.6754160314817</v>
      </c>
      <c r="F101" s="16">
        <v>1336.2845839685185</v>
      </c>
      <c r="G101" s="16">
        <v>0</v>
      </c>
      <c r="H101" s="16">
        <v>29.45</v>
      </c>
      <c r="I101" s="16">
        <v>203.53989726</v>
      </c>
      <c r="J101" s="16">
        <v>103.07</v>
      </c>
      <c r="K101" s="16">
        <v>56.81</v>
      </c>
      <c r="L101" s="16">
        <v>0</v>
      </c>
      <c r="M101" s="16">
        <v>0</v>
      </c>
      <c r="N101" s="16">
        <v>59.510102739999994</v>
      </c>
      <c r="O101" s="16">
        <v>315.58999999999997</v>
      </c>
      <c r="P101" s="16">
        <v>103.07</v>
      </c>
      <c r="Q101" s="16">
        <v>563.78279999999995</v>
      </c>
      <c r="R101" s="16">
        <v>107.38719999999999</v>
      </c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</row>
    <row r="102" spans="1:36" s="11" customFormat="1" ht="12.75" x14ac:dyDescent="0.2">
      <c r="A102" s="19">
        <v>810</v>
      </c>
      <c r="B102" s="20" t="s">
        <v>196</v>
      </c>
      <c r="C102" s="23">
        <v>1030</v>
      </c>
      <c r="D102" s="22">
        <f t="shared" si="2"/>
        <v>131.22219999999999</v>
      </c>
      <c r="E102" s="16">
        <v>51.562923268345145</v>
      </c>
      <c r="F102" s="16">
        <v>21.534290360395513</v>
      </c>
      <c r="G102" s="16">
        <v>0</v>
      </c>
      <c r="H102" s="16">
        <v>0.77534037125932709</v>
      </c>
      <c r="I102" s="16">
        <v>27.754546859975321</v>
      </c>
      <c r="J102" s="16">
        <v>14.297271885593958</v>
      </c>
      <c r="K102" s="16">
        <v>2.9798528037009158</v>
      </c>
      <c r="L102" s="16">
        <v>2.6565035744690912</v>
      </c>
      <c r="M102" s="16">
        <v>0.23388009403189017</v>
      </c>
      <c r="N102" s="16">
        <v>9.4275907822288332</v>
      </c>
      <c r="O102" s="16">
        <v>0</v>
      </c>
      <c r="P102" s="16">
        <v>0</v>
      </c>
      <c r="Q102" s="16">
        <v>0</v>
      </c>
      <c r="R102" s="16">
        <v>0</v>
      </c>
      <c r="S102" s="17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</row>
    <row r="103" spans="1:36" s="11" customFormat="1" ht="12.75" x14ac:dyDescent="0.2">
      <c r="A103" s="19">
        <v>811</v>
      </c>
      <c r="B103" s="20" t="s">
        <v>90</v>
      </c>
      <c r="C103" s="23">
        <v>7345</v>
      </c>
      <c r="D103" s="22">
        <f t="shared" si="2"/>
        <v>1129.7499999999998</v>
      </c>
      <c r="E103" s="16">
        <v>520.60461749488297</v>
      </c>
      <c r="F103" s="16">
        <v>534.79188109364532</v>
      </c>
      <c r="G103" s="16">
        <v>0</v>
      </c>
      <c r="H103" s="16">
        <v>7.8282174830767133</v>
      </c>
      <c r="I103" s="16">
        <v>18.129406876787108</v>
      </c>
      <c r="J103" s="16">
        <v>9.6547291807862035</v>
      </c>
      <c r="K103" s="16">
        <v>2.012249053424477</v>
      </c>
      <c r="L103" s="16">
        <v>1.7938962610854832</v>
      </c>
      <c r="M103" s="16">
        <v>0.15793565281009589</v>
      </c>
      <c r="N103" s="16">
        <v>6.9791223706640775</v>
      </c>
      <c r="O103" s="16">
        <v>20.635040418312737</v>
      </c>
      <c r="P103" s="16">
        <v>7.1629041145247117</v>
      </c>
      <c r="Q103" s="16">
        <v>0</v>
      </c>
      <c r="R103" s="16">
        <v>0</v>
      </c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</row>
    <row r="104" spans="1:36" s="11" customFormat="1" ht="12.75" x14ac:dyDescent="0.2">
      <c r="A104" s="19">
        <v>605</v>
      </c>
      <c r="B104" s="20" t="s">
        <v>182</v>
      </c>
      <c r="C104" s="23">
        <v>125</v>
      </c>
      <c r="D104" s="22">
        <f t="shared" si="2"/>
        <v>15.991199999999996</v>
      </c>
      <c r="E104" s="16">
        <v>8.93658304901947</v>
      </c>
      <c r="F104" s="16">
        <v>3.7321967415589903</v>
      </c>
      <c r="G104" s="16">
        <v>0</v>
      </c>
      <c r="H104" s="16">
        <v>0.1343774398312724</v>
      </c>
      <c r="I104" s="16">
        <v>0.46817426841381943</v>
      </c>
      <c r="J104" s="16">
        <v>0.24932397411939963</v>
      </c>
      <c r="K104" s="16">
        <v>5.1964371192951074E-2</v>
      </c>
      <c r="L104" s="16">
        <v>4.6325623080329982E-2</v>
      </c>
      <c r="M104" s="16">
        <v>4.0785343510327515E-3</v>
      </c>
      <c r="N104" s="16">
        <v>0.18022903519473726</v>
      </c>
      <c r="O104" s="16">
        <v>0.53287981328847767</v>
      </c>
      <c r="P104" s="16">
        <v>0.1849750196643084</v>
      </c>
      <c r="Q104" s="16">
        <v>1.1450862568916402</v>
      </c>
      <c r="R104" s="16">
        <v>0.32500587339356735</v>
      </c>
      <c r="S104" s="17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</row>
    <row r="105" spans="1:36" s="11" customFormat="1" ht="12.75" x14ac:dyDescent="0.2">
      <c r="A105" s="19">
        <v>552</v>
      </c>
      <c r="B105" s="20" t="s">
        <v>151</v>
      </c>
      <c r="C105" s="23">
        <v>1575</v>
      </c>
      <c r="D105" s="22">
        <f t="shared" si="2"/>
        <v>167.26999999999998</v>
      </c>
      <c r="E105" s="16">
        <v>54.768942245222043</v>
      </c>
      <c r="F105" s="16">
        <v>58.947509179129973</v>
      </c>
      <c r="G105" s="16">
        <v>0</v>
      </c>
      <c r="H105" s="16">
        <v>0.8235485756479678</v>
      </c>
      <c r="I105" s="16">
        <v>7.7435690038228415</v>
      </c>
      <c r="J105" s="16">
        <v>4.1238007471918614</v>
      </c>
      <c r="K105" s="16">
        <v>0.85948699281611973</v>
      </c>
      <c r="L105" s="16">
        <v>0.76622250125576219</v>
      </c>
      <c r="M105" s="16">
        <v>6.7458667236637238E-2</v>
      </c>
      <c r="N105" s="16">
        <v>2.9809753860485086</v>
      </c>
      <c r="O105" s="16">
        <v>8.8137941004827738</v>
      </c>
      <c r="P105" s="16">
        <v>3.0594736306353125</v>
      </c>
      <c r="Q105" s="16">
        <v>18.939645007854285</v>
      </c>
      <c r="R105" s="16">
        <v>5.3755739626558938</v>
      </c>
      <c r="S105" s="17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</row>
    <row r="106" spans="1:36" s="11" customFormat="1" ht="12.75" x14ac:dyDescent="0.2">
      <c r="A106" s="19">
        <v>812</v>
      </c>
      <c r="B106" s="20" t="s">
        <v>197</v>
      </c>
      <c r="C106" s="23">
        <v>933</v>
      </c>
      <c r="D106" s="22">
        <f t="shared" si="2"/>
        <v>34.585411999999984</v>
      </c>
      <c r="E106" s="16">
        <v>19.327843227684887</v>
      </c>
      <c r="F106" s="16">
        <v>8.0719121749384151</v>
      </c>
      <c r="G106" s="16">
        <v>0</v>
      </c>
      <c r="H106" s="16">
        <v>0.29062854070174637</v>
      </c>
      <c r="I106" s="16">
        <v>1.0125569038527771</v>
      </c>
      <c r="J106" s="16">
        <v>0.53923235069267927</v>
      </c>
      <c r="K106" s="16">
        <v>0.11238738725231029</v>
      </c>
      <c r="L106" s="16">
        <v>0.10019202813984701</v>
      </c>
      <c r="M106" s="16">
        <v>8.8209634603169454E-3</v>
      </c>
      <c r="N106" s="16">
        <v>0.38979535222950673</v>
      </c>
      <c r="O106" s="16">
        <v>1.1525006184066908</v>
      </c>
      <c r="P106" s="16">
        <v>0.4000598619739737</v>
      </c>
      <c r="Q106" s="16">
        <v>2.4765671100439755</v>
      </c>
      <c r="R106" s="16">
        <v>0.70291548062286546</v>
      </c>
      <c r="S106" s="17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</row>
    <row r="107" spans="1:36" s="11" customFormat="1" ht="12.75" x14ac:dyDescent="0.2">
      <c r="A107" s="19">
        <v>324</v>
      </c>
      <c r="B107" s="20" t="s">
        <v>45</v>
      </c>
      <c r="C107" s="21">
        <v>50787</v>
      </c>
      <c r="D107" s="22">
        <f t="shared" si="2"/>
        <v>8886.6500000000015</v>
      </c>
      <c r="E107" s="16">
        <v>5014.6900000000005</v>
      </c>
      <c r="F107" s="16">
        <v>1820.8600000000001</v>
      </c>
      <c r="G107" s="16">
        <v>0</v>
      </c>
      <c r="H107" s="16">
        <v>101.84</v>
      </c>
      <c r="I107" s="16">
        <v>315.05058709999997</v>
      </c>
      <c r="J107" s="16">
        <v>111.53</v>
      </c>
      <c r="K107" s="16">
        <v>108.22</v>
      </c>
      <c r="L107" s="16">
        <v>97.86</v>
      </c>
      <c r="M107" s="16">
        <v>36.840000000000003</v>
      </c>
      <c r="N107" s="16">
        <v>10.649412899999993</v>
      </c>
      <c r="O107" s="16">
        <v>305.31</v>
      </c>
      <c r="P107" s="16">
        <v>151.4</v>
      </c>
      <c r="Q107" s="16">
        <v>722.92160000000001</v>
      </c>
      <c r="R107" s="16">
        <v>89.478400000000008</v>
      </c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</row>
    <row r="108" spans="1:36" s="11" customFormat="1" ht="12.75" x14ac:dyDescent="0.2">
      <c r="A108" s="19">
        <v>414</v>
      </c>
      <c r="B108" s="20" t="s">
        <v>74</v>
      </c>
      <c r="C108" s="23">
        <v>3500</v>
      </c>
      <c r="D108" s="22">
        <f t="shared" si="2"/>
        <v>347.26</v>
      </c>
      <c r="E108" s="16">
        <v>215.82808012573929</v>
      </c>
      <c r="F108" s="16">
        <v>90.136560356880267</v>
      </c>
      <c r="G108" s="16">
        <v>0</v>
      </c>
      <c r="H108" s="16">
        <v>3.2453595173803866</v>
      </c>
      <c r="I108" s="16">
        <v>8.5901699683475279</v>
      </c>
      <c r="J108" s="16">
        <v>4.425076590172722</v>
      </c>
      <c r="K108" s="16">
        <v>0.92227922846622712</v>
      </c>
      <c r="L108" s="16">
        <v>0.8222010375936124</v>
      </c>
      <c r="M108" s="16">
        <v>7.2387049591658342E-2</v>
      </c>
      <c r="N108" s="16">
        <v>2.9178861258282534</v>
      </c>
      <c r="O108" s="16">
        <v>15.069147288819003</v>
      </c>
      <c r="P108" s="16">
        <v>5.2308527111809946</v>
      </c>
      <c r="Q108" s="16">
        <v>0</v>
      </c>
      <c r="R108" s="16">
        <v>0</v>
      </c>
      <c r="S108" s="17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</row>
    <row r="109" spans="1:36" s="11" customFormat="1" ht="12.75" x14ac:dyDescent="0.2">
      <c r="A109" s="19">
        <v>516</v>
      </c>
      <c r="B109" s="20" t="s">
        <v>146</v>
      </c>
      <c r="C109" s="23">
        <v>3213</v>
      </c>
      <c r="D109" s="22">
        <f t="shared" si="2"/>
        <v>373.53999999999991</v>
      </c>
      <c r="E109" s="16">
        <v>185.00891143059181</v>
      </c>
      <c r="F109" s="16">
        <v>77.265511058658092</v>
      </c>
      <c r="G109" s="16">
        <v>0</v>
      </c>
      <c r="H109" s="16">
        <v>2.7819384352659631</v>
      </c>
      <c r="I109" s="16">
        <v>15.931169068212085</v>
      </c>
      <c r="J109" s="16">
        <v>8.48406811829269</v>
      </c>
      <c r="K109" s="16">
        <v>1.7682586140477363</v>
      </c>
      <c r="L109" s="16">
        <v>1.5763816665606825</v>
      </c>
      <c r="M109" s="16">
        <v>0.13878554350488409</v>
      </c>
      <c r="N109" s="16">
        <v>6.1328856035082184</v>
      </c>
      <c r="O109" s="16">
        <v>18.132988015975805</v>
      </c>
      <c r="P109" s="16">
        <v>6.2943833321980316</v>
      </c>
      <c r="Q109" s="16">
        <v>38.965325493075262</v>
      </c>
      <c r="R109" s="16">
        <v>11.059393620108704</v>
      </c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</row>
    <row r="110" spans="1:36" s="11" customFormat="1" ht="12.75" x14ac:dyDescent="0.2">
      <c r="A110" s="19">
        <v>736</v>
      </c>
      <c r="B110" s="20" t="s">
        <v>162</v>
      </c>
      <c r="C110" s="23">
        <v>1363</v>
      </c>
      <c r="D110" s="22">
        <f t="shared" si="2"/>
        <v>148.35501399999998</v>
      </c>
      <c r="E110" s="16">
        <v>0</v>
      </c>
      <c r="F110" s="16">
        <v>94.821900999999997</v>
      </c>
      <c r="G110" s="16">
        <v>0</v>
      </c>
      <c r="H110" s="16">
        <v>0</v>
      </c>
      <c r="I110" s="16">
        <v>7.8615087142982301</v>
      </c>
      <c r="J110" s="16">
        <v>4.1866089776011064</v>
      </c>
      <c r="K110" s="16">
        <v>0.87257755183871666</v>
      </c>
      <c r="L110" s="16">
        <v>0.7778925799898988</v>
      </c>
      <c r="M110" s="16">
        <v>6.8486107642865515E-2</v>
      </c>
      <c r="N110" s="16">
        <v>3.0263776254798684</v>
      </c>
      <c r="O110" s="16">
        <v>8.9480340515812191</v>
      </c>
      <c r="P110" s="16">
        <v>3.106071450584496</v>
      </c>
      <c r="Q110" s="16">
        <v>19.228108408597564</v>
      </c>
      <c r="R110" s="16">
        <v>5.4574475323860376</v>
      </c>
      <c r="S110" s="17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</row>
    <row r="111" spans="1:36" s="11" customFormat="1" ht="12.75" x14ac:dyDescent="0.2">
      <c r="A111" s="19">
        <v>204</v>
      </c>
      <c r="B111" s="20" t="s">
        <v>214</v>
      </c>
      <c r="C111" s="23">
        <v>5757</v>
      </c>
      <c r="D111" s="22">
        <f t="shared" si="2"/>
        <v>661.45229800000004</v>
      </c>
      <c r="E111" s="16">
        <v>174.42347984213166</v>
      </c>
      <c r="F111" s="16">
        <v>131.91230219051664</v>
      </c>
      <c r="G111" s="16">
        <v>0</v>
      </c>
      <c r="H111" s="16">
        <v>0.56706896735172696</v>
      </c>
      <c r="I111" s="16">
        <v>44.730906045049871</v>
      </c>
      <c r="J111" s="16">
        <v>23.821230711585414</v>
      </c>
      <c r="K111" s="16">
        <v>4.9648465589472348</v>
      </c>
      <c r="L111" s="16">
        <v>4.4261020591867029</v>
      </c>
      <c r="M111" s="16">
        <v>0.38967655671391732</v>
      </c>
      <c r="N111" s="16">
        <v>17.219673492948022</v>
      </c>
      <c r="O111" s="16">
        <v>179.61670005169083</v>
      </c>
      <c r="P111" s="16">
        <v>62.349148523878043</v>
      </c>
      <c r="Q111" s="16">
        <v>9.7492550000000016</v>
      </c>
      <c r="R111" s="16">
        <v>7.2819080000000005</v>
      </c>
      <c r="S111" s="17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</row>
    <row r="112" spans="1:36" s="11" customFormat="1" ht="12.75" x14ac:dyDescent="0.2">
      <c r="A112" s="19">
        <v>50</v>
      </c>
      <c r="B112" s="20" t="s">
        <v>18</v>
      </c>
      <c r="C112" s="23">
        <v>165637</v>
      </c>
      <c r="D112" s="22">
        <f t="shared" si="2"/>
        <v>25485</v>
      </c>
      <c r="E112" s="16">
        <v>10958</v>
      </c>
      <c r="F112" s="16">
        <v>9185</v>
      </c>
      <c r="G112" s="16">
        <v>0</v>
      </c>
      <c r="H112" s="16">
        <v>215</v>
      </c>
      <c r="I112" s="16">
        <v>942.15312200000005</v>
      </c>
      <c r="J112" s="16">
        <v>533</v>
      </c>
      <c r="K112" s="16">
        <v>0</v>
      </c>
      <c r="L112" s="16">
        <v>208</v>
      </c>
      <c r="M112" s="16">
        <v>0</v>
      </c>
      <c r="N112" s="16">
        <v>31.846877999999975</v>
      </c>
      <c r="O112" s="16">
        <v>973</v>
      </c>
      <c r="P112" s="16">
        <v>317</v>
      </c>
      <c r="Q112" s="16">
        <v>741</v>
      </c>
      <c r="R112" s="16">
        <v>1381</v>
      </c>
      <c r="S112" s="17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</row>
    <row r="113" spans="1:36" s="11" customFormat="1" ht="12.75" x14ac:dyDescent="0.2">
      <c r="A113" s="19">
        <v>971</v>
      </c>
      <c r="B113" s="20" t="s">
        <v>168</v>
      </c>
      <c r="C113" s="23">
        <v>6388</v>
      </c>
      <c r="D113" s="22">
        <f t="shared" si="2"/>
        <v>922.92</v>
      </c>
      <c r="E113" s="16">
        <v>502.85</v>
      </c>
      <c r="F113" s="16">
        <v>182.57999999999998</v>
      </c>
      <c r="G113" s="16">
        <v>24.42</v>
      </c>
      <c r="H113" s="16">
        <v>10.210000000000001</v>
      </c>
      <c r="I113" s="16">
        <v>32.680298159372789</v>
      </c>
      <c r="J113" s="16">
        <v>11.759506230546021</v>
      </c>
      <c r="K113" s="16">
        <v>10.970781312663899</v>
      </c>
      <c r="L113" s="16">
        <v>9.9176751134895742</v>
      </c>
      <c r="M113" s="16">
        <v>3.6994797785743123</v>
      </c>
      <c r="N113" s="16">
        <v>1.4867921863307301</v>
      </c>
      <c r="O113" s="16">
        <v>31.848577930676605</v>
      </c>
      <c r="P113" s="16">
        <v>15.60993930595501</v>
      </c>
      <c r="Q113" s="16">
        <v>75.158735549178829</v>
      </c>
      <c r="R113" s="16">
        <v>9.7282144332122158</v>
      </c>
      <c r="S113" s="17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</row>
    <row r="114" spans="1:36" s="11" customFormat="1" ht="12.75" x14ac:dyDescent="0.2">
      <c r="A114" s="19">
        <v>833</v>
      </c>
      <c r="B114" s="20" t="s">
        <v>198</v>
      </c>
      <c r="C114" s="23">
        <v>771</v>
      </c>
      <c r="D114" s="22">
        <f t="shared" si="2"/>
        <v>72.96693599999999</v>
      </c>
      <c r="E114" s="16">
        <v>0</v>
      </c>
      <c r="F114" s="16">
        <v>40.882184000000002</v>
      </c>
      <c r="G114" s="16">
        <v>14.988902</v>
      </c>
      <c r="H114" s="16">
        <v>0</v>
      </c>
      <c r="I114" s="16">
        <v>3.4148805650876937</v>
      </c>
      <c r="J114" s="16">
        <v>1.8185783608214066</v>
      </c>
      <c r="K114" s="16">
        <v>0.37903006046236065</v>
      </c>
      <c r="L114" s="16">
        <v>0.33790082154358564</v>
      </c>
      <c r="M114" s="16">
        <v>2.9748981584510295E-2</v>
      </c>
      <c r="N114" s="16">
        <v>1.3145973007790517</v>
      </c>
      <c r="O114" s="16">
        <v>3.8868452213138922</v>
      </c>
      <c r="P114" s="16">
        <v>1.3492146884075005</v>
      </c>
      <c r="Q114" s="16">
        <v>3.8346453600000006</v>
      </c>
      <c r="R114" s="16">
        <v>0.73040864000000016</v>
      </c>
      <c r="S114" s="17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</row>
    <row r="115" spans="1:36" s="11" customFormat="1" ht="12.75" x14ac:dyDescent="0.2">
      <c r="A115" s="19">
        <v>834</v>
      </c>
      <c r="B115" s="20" t="s">
        <v>199</v>
      </c>
      <c r="C115" s="23">
        <v>837</v>
      </c>
      <c r="D115" s="22">
        <f t="shared" si="2"/>
        <v>101.299842</v>
      </c>
      <c r="E115" s="16">
        <v>48.531823871437894</v>
      </c>
      <c r="F115" s="16">
        <v>34.085656775352369</v>
      </c>
      <c r="G115" s="16">
        <v>0</v>
      </c>
      <c r="H115" s="16">
        <v>0.72976239424100797</v>
      </c>
      <c r="I115" s="16">
        <v>2.5668918634783182</v>
      </c>
      <c r="J115" s="16">
        <v>1.3373456341274239</v>
      </c>
      <c r="K115" s="16">
        <v>1.3355706591495526</v>
      </c>
      <c r="L115" s="16">
        <v>3.7291538499878922E-2</v>
      </c>
      <c r="M115" s="16">
        <v>3.2831683777006016E-3</v>
      </c>
      <c r="N115" s="16">
        <v>2.3260575647825266</v>
      </c>
      <c r="O115" s="16">
        <v>3.0164414850640449</v>
      </c>
      <c r="P115" s="16">
        <v>1.1192075426677173</v>
      </c>
      <c r="Q115" s="16">
        <v>4.4888059005209335</v>
      </c>
      <c r="R115" s="16">
        <v>1.7217036023006236</v>
      </c>
      <c r="S115" s="17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</row>
    <row r="116" spans="1:36" s="11" customFormat="1" ht="12.75" x14ac:dyDescent="0.2">
      <c r="A116" s="19">
        <v>567</v>
      </c>
      <c r="B116" s="20" t="s">
        <v>155</v>
      </c>
      <c r="C116" s="23">
        <v>2985</v>
      </c>
      <c r="D116" s="22">
        <f t="shared" si="2"/>
        <v>409.04999999999995</v>
      </c>
      <c r="E116" s="16">
        <v>162.16975235431673</v>
      </c>
      <c r="F116" s="16">
        <v>118.84173663762678</v>
      </c>
      <c r="G116" s="16">
        <v>0</v>
      </c>
      <c r="H116" s="16">
        <v>2.4385110080564378</v>
      </c>
      <c r="I116" s="16">
        <v>18.444761366966603</v>
      </c>
      <c r="J116" s="16">
        <v>9.8226697107395733</v>
      </c>
      <c r="K116" s="16">
        <v>2.0472513995392498</v>
      </c>
      <c r="L116" s="16">
        <v>1.8251004391754928</v>
      </c>
      <c r="M116" s="16">
        <v>0.16068288649576401</v>
      </c>
      <c r="N116" s="16">
        <v>7.1005216857138764</v>
      </c>
      <c r="O116" s="16">
        <v>20.993979499727601</v>
      </c>
      <c r="P116" s="16">
        <v>7.2875002466868057</v>
      </c>
      <c r="Q116" s="16">
        <v>45.113207149374141</v>
      </c>
      <c r="R116" s="16">
        <v>12.80432561558089</v>
      </c>
      <c r="S116" s="17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</row>
    <row r="117" spans="1:36" s="11" customFormat="1" ht="12.75" x14ac:dyDescent="0.2">
      <c r="A117" s="19">
        <v>837</v>
      </c>
      <c r="B117" s="20" t="s">
        <v>91</v>
      </c>
      <c r="C117" s="23">
        <v>1955</v>
      </c>
      <c r="D117" s="22">
        <f t="shared" si="2"/>
        <v>152.10999999999999</v>
      </c>
      <c r="E117" s="16">
        <v>80.549013442354124</v>
      </c>
      <c r="F117" s="16">
        <v>33.639788704065147</v>
      </c>
      <c r="G117" s="16">
        <v>0</v>
      </c>
      <c r="H117" s="16">
        <v>1.2111978535807271</v>
      </c>
      <c r="I117" s="16">
        <v>5.2331092300000002</v>
      </c>
      <c r="J117" s="16">
        <v>2.71</v>
      </c>
      <c r="K117" s="16">
        <v>3.09</v>
      </c>
      <c r="L117" s="16">
        <v>0</v>
      </c>
      <c r="M117" s="16">
        <v>0</v>
      </c>
      <c r="N117" s="16">
        <v>5.2068907700000002</v>
      </c>
      <c r="O117" s="16">
        <v>6.18</v>
      </c>
      <c r="P117" s="16">
        <v>2.3199999999999998</v>
      </c>
      <c r="Q117" s="16">
        <v>8.5</v>
      </c>
      <c r="R117" s="16">
        <v>3.47</v>
      </c>
      <c r="S117" s="17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</row>
    <row r="118" spans="1:36" s="11" customFormat="1" ht="12.75" x14ac:dyDescent="0.2">
      <c r="A118" s="19">
        <v>503</v>
      </c>
      <c r="B118" s="20" t="s">
        <v>144</v>
      </c>
      <c r="C118" s="23">
        <v>2919</v>
      </c>
      <c r="D118" s="22">
        <f t="shared" si="2"/>
        <v>259.08</v>
      </c>
      <c r="E118" s="16">
        <v>109.32</v>
      </c>
      <c r="F118" s="16">
        <v>58.86</v>
      </c>
      <c r="G118" s="16">
        <v>0</v>
      </c>
      <c r="H118" s="16">
        <v>0</v>
      </c>
      <c r="I118" s="16">
        <v>19.539520599999999</v>
      </c>
      <c r="J118" s="16">
        <v>14.14</v>
      </c>
      <c r="K118" s="16">
        <v>0</v>
      </c>
      <c r="L118" s="16">
        <v>0</v>
      </c>
      <c r="M118" s="16">
        <v>0</v>
      </c>
      <c r="N118" s="16">
        <v>0.66047939999999949</v>
      </c>
      <c r="O118" s="16">
        <v>20.2</v>
      </c>
      <c r="P118" s="16">
        <v>7.07</v>
      </c>
      <c r="Q118" s="16">
        <v>24.6036</v>
      </c>
      <c r="R118" s="16">
        <v>4.6863999999999999</v>
      </c>
      <c r="S118" s="17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</row>
    <row r="119" spans="1:36" s="11" customFormat="1" ht="12.75" x14ac:dyDescent="0.2">
      <c r="A119" s="19">
        <v>840</v>
      </c>
      <c r="B119" s="20" t="s">
        <v>92</v>
      </c>
      <c r="C119" s="23">
        <v>1678</v>
      </c>
      <c r="D119" s="22">
        <f t="shared" si="2"/>
        <v>187.55533600000001</v>
      </c>
      <c r="E119" s="16">
        <v>109.84050792302347</v>
      </c>
      <c r="F119" s="16">
        <v>45.872833443479514</v>
      </c>
      <c r="G119" s="16">
        <v>0</v>
      </c>
      <c r="H119" s="16">
        <v>1.651647633497008</v>
      </c>
      <c r="I119" s="16">
        <v>8.2274445473019888</v>
      </c>
      <c r="J119" s="16">
        <v>4.3814863604745842</v>
      </c>
      <c r="K119" s="16">
        <v>0.91319410584847527</v>
      </c>
      <c r="L119" s="16">
        <v>0.81410175809947971</v>
      </c>
      <c r="M119" s="16">
        <v>7.1673984392769285E-2</v>
      </c>
      <c r="N119" s="16">
        <v>3.1672488065229811</v>
      </c>
      <c r="O119" s="16">
        <v>9.364545234537232</v>
      </c>
      <c r="P119" s="16">
        <v>3.2506522028224958</v>
      </c>
      <c r="Q119" s="16">
        <v>0</v>
      </c>
      <c r="R119" s="16">
        <v>0</v>
      </c>
      <c r="S119" s="17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</row>
    <row r="120" spans="1:36" s="11" customFormat="1" ht="12.75" x14ac:dyDescent="0.2">
      <c r="A120" s="19">
        <v>613</v>
      </c>
      <c r="B120" s="20" t="s">
        <v>64</v>
      </c>
      <c r="C120" s="23">
        <v>1055</v>
      </c>
      <c r="D120" s="22">
        <f t="shared" si="2"/>
        <v>154.217356</v>
      </c>
      <c r="E120" s="16">
        <v>94.908475431721314</v>
      </c>
      <c r="F120" s="16">
        <v>39.636749393994243</v>
      </c>
      <c r="G120" s="16">
        <v>0</v>
      </c>
      <c r="H120" s="16">
        <v>1.4271179349923073</v>
      </c>
      <c r="I120" s="16">
        <v>4.9721135928337148</v>
      </c>
      <c r="J120" s="16">
        <v>2.6478753839641733</v>
      </c>
      <c r="K120" s="16">
        <v>0.55187303912899577</v>
      </c>
      <c r="L120" s="16">
        <v>0.49198829528709948</v>
      </c>
      <c r="M120" s="16">
        <v>4.3314930900227561E-2</v>
      </c>
      <c r="N120" s="16">
        <v>1.9140719517779627</v>
      </c>
      <c r="O120" s="16">
        <v>5.6593006958178309</v>
      </c>
      <c r="P120" s="16">
        <v>1.9644753495821206</v>
      </c>
      <c r="Q120" s="16">
        <v>0</v>
      </c>
      <c r="R120" s="16">
        <v>0</v>
      </c>
      <c r="S120" s="17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</row>
    <row r="121" spans="1:36" s="11" customFormat="1" ht="12.75" x14ac:dyDescent="0.2">
      <c r="A121" s="19">
        <v>375</v>
      </c>
      <c r="B121" s="20" t="s">
        <v>177</v>
      </c>
      <c r="C121" s="23">
        <v>1838</v>
      </c>
      <c r="D121" s="22">
        <f t="shared" si="2"/>
        <v>139.16</v>
      </c>
      <c r="E121" s="16">
        <v>73.687689333702977</v>
      </c>
      <c r="F121" s="16">
        <v>30.774285038892174</v>
      </c>
      <c r="G121" s="16">
        <v>0</v>
      </c>
      <c r="H121" s="16">
        <v>1.1080256274048297</v>
      </c>
      <c r="I121" s="16">
        <v>4.7881498499999999</v>
      </c>
      <c r="J121" s="16">
        <v>2.48</v>
      </c>
      <c r="K121" s="16">
        <v>2.83</v>
      </c>
      <c r="L121" s="16">
        <v>0</v>
      </c>
      <c r="M121" s="16">
        <v>0</v>
      </c>
      <c r="N121" s="16">
        <v>4.7618501499999999</v>
      </c>
      <c r="O121" s="16">
        <v>5.65</v>
      </c>
      <c r="P121" s="16">
        <v>2.12</v>
      </c>
      <c r="Q121" s="16">
        <v>7.78</v>
      </c>
      <c r="R121" s="16">
        <v>3.18</v>
      </c>
      <c r="S121" s="17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</row>
    <row r="122" spans="1:36" s="11" customFormat="1" ht="12.75" x14ac:dyDescent="0.2">
      <c r="A122" s="19">
        <v>413</v>
      </c>
      <c r="B122" s="20" t="s">
        <v>179</v>
      </c>
      <c r="C122" s="23">
        <v>1527</v>
      </c>
      <c r="D122" s="22">
        <f t="shared" si="2"/>
        <v>55.87108600000002</v>
      </c>
      <c r="E122" s="16">
        <v>24.001205589381076</v>
      </c>
      <c r="F122" s="16">
        <v>10.023654544787554</v>
      </c>
      <c r="G122" s="16">
        <v>0</v>
      </c>
      <c r="H122" s="16">
        <v>0.3609008658313681</v>
      </c>
      <c r="I122" s="16">
        <v>2.4671217783479999</v>
      </c>
      <c r="J122" s="16">
        <v>1.7742720000000001</v>
      </c>
      <c r="K122" s="16">
        <v>1.8851640000000001</v>
      </c>
      <c r="L122" s="16">
        <v>0</v>
      </c>
      <c r="M122" s="16">
        <v>0</v>
      </c>
      <c r="N122" s="16">
        <v>2.5230182216520003</v>
      </c>
      <c r="O122" s="16">
        <v>4.9766777896902692</v>
      </c>
      <c r="P122" s="16">
        <v>2.4253632103097313</v>
      </c>
      <c r="Q122" s="16">
        <v>3.4376520000000004</v>
      </c>
      <c r="R122" s="16">
        <v>1.9960560000000003</v>
      </c>
      <c r="S122" s="17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</row>
    <row r="123" spans="1:36" s="11" customFormat="1" ht="12.75" x14ac:dyDescent="0.2">
      <c r="A123" s="19">
        <v>556</v>
      </c>
      <c r="B123" s="20" t="s">
        <v>153</v>
      </c>
      <c r="C123" s="23">
        <v>3071</v>
      </c>
      <c r="D123" s="22">
        <f t="shared" si="2"/>
        <v>628.88701399999991</v>
      </c>
      <c r="E123" s="16">
        <v>218.64253315325192</v>
      </c>
      <c r="F123" s="16">
        <v>91.311964016303094</v>
      </c>
      <c r="G123" s="16">
        <v>0</v>
      </c>
      <c r="H123" s="16">
        <v>3.2876798304450108</v>
      </c>
      <c r="I123" s="16">
        <v>46.353452987102472</v>
      </c>
      <c r="J123" s="16">
        <v>24.685310348337822</v>
      </c>
      <c r="K123" s="16">
        <v>5.1449389674011812</v>
      </c>
      <c r="L123" s="16">
        <v>4.5866523139504531</v>
      </c>
      <c r="M123" s="16">
        <v>0.40381149296691826</v>
      </c>
      <c r="N123" s="16">
        <v>17.84429148170479</v>
      </c>
      <c r="O123" s="16">
        <v>52.759882461567358</v>
      </c>
      <c r="P123" s="16">
        <v>18.314186524704752</v>
      </c>
      <c r="Q123" s="16">
        <v>113.37381303512291</v>
      </c>
      <c r="R123" s="16">
        <v>32.178497387141363</v>
      </c>
      <c r="S123" s="17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</row>
    <row r="124" spans="1:36" s="11" customFormat="1" ht="12.75" x14ac:dyDescent="0.2">
      <c r="A124" s="19">
        <v>216</v>
      </c>
      <c r="B124" s="20" t="s">
        <v>113</v>
      </c>
      <c r="C124" s="23">
        <v>6014</v>
      </c>
      <c r="D124" s="22">
        <f t="shared" si="2"/>
        <v>688.58107199999995</v>
      </c>
      <c r="E124" s="16">
        <v>0</v>
      </c>
      <c r="F124" s="16">
        <v>192.365252</v>
      </c>
      <c r="G124" s="16">
        <v>342.00734800000004</v>
      </c>
      <c r="H124" s="16">
        <v>0</v>
      </c>
      <c r="I124" s="16">
        <v>31.340566900243996</v>
      </c>
      <c r="J124" s="16">
        <v>19.909043999999998</v>
      </c>
      <c r="K124" s="16">
        <v>0</v>
      </c>
      <c r="L124" s="16">
        <v>0</v>
      </c>
      <c r="M124" s="16">
        <v>0</v>
      </c>
      <c r="N124" s="16">
        <v>8.7884610997559989</v>
      </c>
      <c r="O124" s="16">
        <v>39.196207999999999</v>
      </c>
      <c r="P124" s="16">
        <v>15.422623999999999</v>
      </c>
      <c r="Q124" s="16">
        <v>3.3137319999999999</v>
      </c>
      <c r="R124" s="16">
        <v>36.237835999999994</v>
      </c>
      <c r="S124" s="17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</row>
    <row r="125" spans="1:36" s="11" customFormat="1" ht="12.75" x14ac:dyDescent="0.2">
      <c r="A125" s="19">
        <v>206</v>
      </c>
      <c r="B125" s="20" t="s">
        <v>215</v>
      </c>
      <c r="C125" s="23">
        <v>1135</v>
      </c>
      <c r="D125" s="22">
        <f t="shared" si="2"/>
        <v>130.49</v>
      </c>
      <c r="E125" s="16">
        <v>65.821247552980878</v>
      </c>
      <c r="F125" s="16">
        <v>27.489012779838326</v>
      </c>
      <c r="G125" s="16">
        <v>0</v>
      </c>
      <c r="H125" s="16">
        <v>0.98973966718078477</v>
      </c>
      <c r="I125" s="16">
        <v>8.3478248900000018</v>
      </c>
      <c r="J125" s="16">
        <v>5.76</v>
      </c>
      <c r="K125" s="16">
        <v>0</v>
      </c>
      <c r="L125" s="16">
        <v>4.09</v>
      </c>
      <c r="M125" s="16">
        <v>0</v>
      </c>
      <c r="N125" s="16">
        <v>0.28217510999999984</v>
      </c>
      <c r="O125" s="16">
        <v>6.21</v>
      </c>
      <c r="P125" s="16">
        <v>2.12</v>
      </c>
      <c r="Q125" s="16">
        <v>7.8792</v>
      </c>
      <c r="R125" s="16">
        <v>1.5008000000000001</v>
      </c>
      <c r="S125" s="17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</row>
    <row r="126" spans="1:36" s="11" customFormat="1" ht="12.75" x14ac:dyDescent="0.2">
      <c r="A126" s="19">
        <v>287</v>
      </c>
      <c r="B126" s="20" t="s">
        <v>126</v>
      </c>
      <c r="C126" s="23">
        <v>1140</v>
      </c>
      <c r="D126" s="22">
        <f t="shared" si="2"/>
        <v>142.83695199999997</v>
      </c>
      <c r="E126" s="16">
        <v>99.699961583300592</v>
      </c>
      <c r="F126" s="16">
        <v>41.637823955049349</v>
      </c>
      <c r="G126" s="16">
        <v>0</v>
      </c>
      <c r="H126" s="16">
        <v>1.4991664616500289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7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</row>
    <row r="127" spans="1:36" s="11" customFormat="1" ht="12.75" x14ac:dyDescent="0.2">
      <c r="A127" s="19">
        <v>523</v>
      </c>
      <c r="B127" s="20" t="s">
        <v>224</v>
      </c>
      <c r="C127" s="23">
        <v>6666</v>
      </c>
      <c r="D127" s="22">
        <f t="shared" si="2"/>
        <v>1042.3399999999999</v>
      </c>
      <c r="E127" s="16">
        <v>155.54482177213367</v>
      </c>
      <c r="F127" s="16">
        <v>826.57628484836107</v>
      </c>
      <c r="G127" s="16">
        <v>0</v>
      </c>
      <c r="H127" s="16">
        <v>2.3388933795052949</v>
      </c>
      <c r="I127" s="16">
        <v>8.2510945899999992</v>
      </c>
      <c r="J127" s="16">
        <v>4.2699999999999996</v>
      </c>
      <c r="K127" s="16">
        <v>4.87</v>
      </c>
      <c r="L127" s="16">
        <v>0</v>
      </c>
      <c r="M127" s="16">
        <v>0</v>
      </c>
      <c r="N127" s="16">
        <v>8.2089054099999998</v>
      </c>
      <c r="O127" s="16">
        <v>9.74</v>
      </c>
      <c r="P127" s="16">
        <v>3.66</v>
      </c>
      <c r="Q127" s="16">
        <v>13.4</v>
      </c>
      <c r="R127" s="16">
        <v>5.48</v>
      </c>
      <c r="S127" s="17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</row>
    <row r="128" spans="1:36" s="11" customFormat="1" ht="12.75" x14ac:dyDescent="0.2">
      <c r="A128" s="19">
        <v>718</v>
      </c>
      <c r="B128" s="20" t="s">
        <v>161</v>
      </c>
      <c r="C128" s="23">
        <v>248</v>
      </c>
      <c r="D128" s="22">
        <f t="shared" si="2"/>
        <v>15.792868999999998</v>
      </c>
      <c r="E128" s="16">
        <v>8.5787700709155672</v>
      </c>
      <c r="F128" s="16">
        <v>3.5827628445491664</v>
      </c>
      <c r="G128" s="16">
        <v>0</v>
      </c>
      <c r="H128" s="16">
        <v>0.12899708453526459</v>
      </c>
      <c r="I128" s="16">
        <v>1.6949682984097076</v>
      </c>
      <c r="J128" s="16">
        <v>0.87313342646472913</v>
      </c>
      <c r="K128" s="16">
        <v>0.18197940905617901</v>
      </c>
      <c r="L128" s="16">
        <v>0.1622324935101169</v>
      </c>
      <c r="M128" s="16">
        <v>1.4283041514354878E-2</v>
      </c>
      <c r="N128" s="16">
        <v>0.57574233104491257</v>
      </c>
      <c r="O128" s="16">
        <v>0</v>
      </c>
      <c r="P128" s="16">
        <v>0</v>
      </c>
      <c r="Q128" s="16">
        <v>0</v>
      </c>
      <c r="R128" s="16">
        <v>0</v>
      </c>
      <c r="S128" s="17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</row>
    <row r="129" spans="1:36" s="11" customFormat="1" ht="12.75" x14ac:dyDescent="0.2">
      <c r="A129" s="19">
        <v>854</v>
      </c>
      <c r="B129" s="20" t="s">
        <v>165</v>
      </c>
      <c r="C129" s="23">
        <v>5131</v>
      </c>
      <c r="D129" s="22">
        <f t="shared" si="2"/>
        <v>691.91257199999984</v>
      </c>
      <c r="E129" s="16">
        <v>203.39917999999997</v>
      </c>
      <c r="F129" s="16">
        <v>295.30415999999997</v>
      </c>
      <c r="G129" s="16">
        <v>0</v>
      </c>
      <c r="H129" s="16">
        <v>0</v>
      </c>
      <c r="I129" s="16">
        <v>20.736163402875999</v>
      </c>
      <c r="J129" s="16">
        <v>16.453167999999998</v>
      </c>
      <c r="K129" s="16">
        <v>0</v>
      </c>
      <c r="L129" s="16">
        <v>0</v>
      </c>
      <c r="M129" s="16">
        <v>0</v>
      </c>
      <c r="N129" s="16">
        <v>1.5893285971239994</v>
      </c>
      <c r="O129" s="16">
        <v>40.422199999999997</v>
      </c>
      <c r="P129" s="16">
        <v>22.698619999999998</v>
      </c>
      <c r="Q129" s="16">
        <v>63.20966</v>
      </c>
      <c r="R129" s="16">
        <v>28.100091999999997</v>
      </c>
      <c r="S129" s="17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</row>
    <row r="130" spans="1:36" s="11" customFormat="1" ht="12.75" x14ac:dyDescent="0.2">
      <c r="A130" s="19">
        <v>967</v>
      </c>
      <c r="B130" s="20" t="s">
        <v>234</v>
      </c>
      <c r="C130" s="21">
        <v>1050</v>
      </c>
      <c r="D130" s="22">
        <f t="shared" si="2"/>
        <v>113.94153000000001</v>
      </c>
      <c r="E130" s="16">
        <v>51.614524892831867</v>
      </c>
      <c r="F130" s="16">
        <v>21.555840813595811</v>
      </c>
      <c r="G130" s="16">
        <v>0</v>
      </c>
      <c r="H130" s="16">
        <v>0.77611629357232126</v>
      </c>
      <c r="I130" s="16">
        <v>5.8734006068501197</v>
      </c>
      <c r="J130" s="16">
        <v>3.1278514854233714</v>
      </c>
      <c r="K130" s="16">
        <v>0.65191017510063287</v>
      </c>
      <c r="L130" s="16">
        <v>0.58117022029972076</v>
      </c>
      <c r="M130" s="16">
        <v>5.1166558584208877E-2</v>
      </c>
      <c r="N130" s="16">
        <v>2.261032688257703</v>
      </c>
      <c r="O130" s="16">
        <v>6.6851530079826551</v>
      </c>
      <c r="P130" s="16">
        <v>2.3205726287121871</v>
      </c>
      <c r="Q130" s="16">
        <v>14.365484756155748</v>
      </c>
      <c r="R130" s="16">
        <v>4.0773058726336568</v>
      </c>
      <c r="S130" s="17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</row>
    <row r="131" spans="1:36" s="11" customFormat="1" ht="12.75" x14ac:dyDescent="0.2">
      <c r="A131" s="19">
        <v>201</v>
      </c>
      <c r="B131" s="20" t="s">
        <v>110</v>
      </c>
      <c r="C131" s="23">
        <v>2784</v>
      </c>
      <c r="D131" s="22">
        <f t="shared" si="2"/>
        <v>691.88591999999994</v>
      </c>
      <c r="E131" s="16">
        <v>386.65615992090903</v>
      </c>
      <c r="F131" s="16">
        <v>161.47971235145229</v>
      </c>
      <c r="G131" s="16">
        <v>0</v>
      </c>
      <c r="H131" s="16">
        <v>5.8140638966997189</v>
      </c>
      <c r="I131" s="16">
        <v>20.256340013371251</v>
      </c>
      <c r="J131" s="16">
        <v>10.787417280232688</v>
      </c>
      <c r="K131" s="16">
        <v>2.2483251269483495</v>
      </c>
      <c r="L131" s="16">
        <v>2.0043552919422769</v>
      </c>
      <c r="M131" s="16">
        <v>0.1764645862546837</v>
      </c>
      <c r="N131" s="16">
        <v>7.7979095894256307</v>
      </c>
      <c r="O131" s="16">
        <v>23.055933254948133</v>
      </c>
      <c r="P131" s="16">
        <v>8.0032525174757438</v>
      </c>
      <c r="Q131" s="16">
        <v>49.544065381511636</v>
      </c>
      <c r="R131" s="16">
        <v>14.061920788828349</v>
      </c>
      <c r="S131" s="17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</row>
    <row r="132" spans="1:36" s="11" customFormat="1" ht="12.75" x14ac:dyDescent="0.2">
      <c r="A132" s="19">
        <v>855</v>
      </c>
      <c r="B132" s="20" t="s">
        <v>166</v>
      </c>
      <c r="C132" s="23">
        <v>1390</v>
      </c>
      <c r="D132" s="22">
        <f t="shared" ref="D132:D195" si="3">+SUM(E132:R132)</f>
        <v>197.162612</v>
      </c>
      <c r="E132" s="16">
        <v>81.69726399999999</v>
      </c>
      <c r="F132" s="16">
        <v>59.247395999999995</v>
      </c>
      <c r="G132" s="16">
        <v>0</v>
      </c>
      <c r="H132" s="16">
        <v>0</v>
      </c>
      <c r="I132" s="16">
        <v>6.0498379758079999</v>
      </c>
      <c r="J132" s="16">
        <v>4.7884759999999993</v>
      </c>
      <c r="K132" s="16">
        <v>0</v>
      </c>
      <c r="L132" s="16">
        <v>0</v>
      </c>
      <c r="M132" s="16">
        <v>0</v>
      </c>
      <c r="N132" s="16">
        <v>0.20449802419199983</v>
      </c>
      <c r="O132" s="16">
        <v>11.7713</v>
      </c>
      <c r="P132" s="16">
        <v>6.57416</v>
      </c>
      <c r="Q132" s="16">
        <v>18.656399999999998</v>
      </c>
      <c r="R132" s="16">
        <v>8.1732799999999983</v>
      </c>
      <c r="S132" s="17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</row>
    <row r="133" spans="1:36" s="11" customFormat="1" ht="12.75" x14ac:dyDescent="0.2">
      <c r="A133" s="19">
        <v>285</v>
      </c>
      <c r="B133" s="20" t="s">
        <v>125</v>
      </c>
      <c r="C133" s="23">
        <v>1637</v>
      </c>
      <c r="D133" s="22">
        <f t="shared" si="3"/>
        <v>319.50417600000003</v>
      </c>
      <c r="E133" s="16">
        <v>154.15129386759563</v>
      </c>
      <c r="F133" s="16">
        <v>85.616236632722334</v>
      </c>
      <c r="G133" s="16">
        <v>0</v>
      </c>
      <c r="H133" s="16">
        <v>2.317939205956177</v>
      </c>
      <c r="I133" s="16">
        <v>11.369184418208983</v>
      </c>
      <c r="J133" s="16">
        <v>6.0546049471021011</v>
      </c>
      <c r="K133" s="16">
        <v>1.2619072835218814</v>
      </c>
      <c r="L133" s="16">
        <v>1.124975436760171</v>
      </c>
      <c r="M133" s="16">
        <v>9.9043480860220037E-2</v>
      </c>
      <c r="N133" s="16">
        <v>4.3766974754658721</v>
      </c>
      <c r="O133" s="16">
        <v>12.940499465174458</v>
      </c>
      <c r="P133" s="16">
        <v>4.4919493727205433</v>
      </c>
      <c r="Q133" s="16">
        <v>27.807373680457079</v>
      </c>
      <c r="R133" s="16">
        <v>7.8924707334545152</v>
      </c>
      <c r="S133" s="17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</row>
    <row r="134" spans="1:36" s="11" customFormat="1" ht="12.75" x14ac:dyDescent="0.2">
      <c r="A134" s="19">
        <v>89</v>
      </c>
      <c r="B134" s="20" t="s">
        <v>40</v>
      </c>
      <c r="C134" s="23">
        <v>47397</v>
      </c>
      <c r="D134" s="22">
        <f t="shared" si="3"/>
        <v>6207.4999999999982</v>
      </c>
      <c r="E134" s="16">
        <v>3327.9633545050929</v>
      </c>
      <c r="F134" s="16">
        <v>1004.244790237963</v>
      </c>
      <c r="G134" s="16">
        <v>0</v>
      </c>
      <c r="H134" s="16">
        <v>50.041855256943549</v>
      </c>
      <c r="I134" s="16">
        <v>259.64347125999996</v>
      </c>
      <c r="J134" s="16">
        <v>146.94</v>
      </c>
      <c r="K134" s="16">
        <v>229.46</v>
      </c>
      <c r="L134" s="16">
        <v>0</v>
      </c>
      <c r="M134" s="16">
        <v>0</v>
      </c>
      <c r="N134" s="16">
        <v>251.83652874000001</v>
      </c>
      <c r="O134" s="16">
        <v>284.53000000000003</v>
      </c>
      <c r="P134" s="16">
        <v>122.44999999999999</v>
      </c>
      <c r="Q134" s="16">
        <v>314.07</v>
      </c>
      <c r="R134" s="16">
        <v>216.32</v>
      </c>
      <c r="S134" s="17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</row>
    <row r="135" spans="1:36" s="11" customFormat="1" ht="12.75" x14ac:dyDescent="0.2">
      <c r="A135" s="19">
        <v>626</v>
      </c>
      <c r="B135" s="20" t="s">
        <v>83</v>
      </c>
      <c r="C135" s="23">
        <v>305</v>
      </c>
      <c r="D135" s="22">
        <f t="shared" si="3"/>
        <v>16.818619999999999</v>
      </c>
      <c r="E135" s="16">
        <v>1.801995</v>
      </c>
      <c r="F135" s="16">
        <v>8.9637700000000002</v>
      </c>
      <c r="G135" s="16">
        <v>0</v>
      </c>
      <c r="H135" s="16">
        <v>0</v>
      </c>
      <c r="I135" s="16">
        <v>0.31305483084084307</v>
      </c>
      <c r="J135" s="16">
        <v>1.4550047489512692</v>
      </c>
      <c r="K135" s="16">
        <v>0.6804809726488984</v>
      </c>
      <c r="L135" s="16">
        <v>2.9963785081024225E-2</v>
      </c>
      <c r="M135" s="16">
        <v>0.64950802877573832</v>
      </c>
      <c r="N135" s="16">
        <v>0.1063376337022266</v>
      </c>
      <c r="O135" s="16">
        <v>1.5777545675898803</v>
      </c>
      <c r="P135" s="16">
        <v>0.54767543241011918</v>
      </c>
      <c r="Q135" s="16">
        <v>0.58218300000000001</v>
      </c>
      <c r="R135" s="16">
        <v>0.110892</v>
      </c>
      <c r="S135" s="17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</row>
    <row r="136" spans="1:36" s="11" customFormat="1" ht="12.75" x14ac:dyDescent="0.2">
      <c r="A136" s="19">
        <v>610</v>
      </c>
      <c r="B136" s="20" t="s">
        <v>184</v>
      </c>
      <c r="C136" s="23">
        <v>1259</v>
      </c>
      <c r="D136" s="22">
        <f t="shared" si="3"/>
        <v>62.034833000000006</v>
      </c>
      <c r="E136" s="16">
        <v>28.580849762576605</v>
      </c>
      <c r="F136" s="16">
        <v>11.936257266313802</v>
      </c>
      <c r="G136" s="16">
        <v>0</v>
      </c>
      <c r="H136" s="16">
        <v>0.42976397110959202</v>
      </c>
      <c r="I136" s="16">
        <v>5.746871275464688</v>
      </c>
      <c r="J136" s="16">
        <v>3.0604688933587387</v>
      </c>
      <c r="K136" s="16">
        <v>0.63786622269550663</v>
      </c>
      <c r="L136" s="16">
        <v>0.56865020262718469</v>
      </c>
      <c r="M136" s="16">
        <v>5.0064289067737827E-2</v>
      </c>
      <c r="N136" s="16">
        <v>2.21232377608982</v>
      </c>
      <c r="O136" s="16">
        <v>6.5411362795267722</v>
      </c>
      <c r="P136" s="16">
        <v>2.2705810611695547</v>
      </c>
      <c r="Q136" s="16">
        <v>0</v>
      </c>
      <c r="R136" s="16">
        <v>0</v>
      </c>
      <c r="S136" s="17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</row>
    <row r="137" spans="1:36" s="11" customFormat="1" ht="12.75" x14ac:dyDescent="0.2">
      <c r="A137" s="19">
        <v>357</v>
      </c>
      <c r="B137" s="20" t="s">
        <v>26</v>
      </c>
      <c r="C137" s="5">
        <v>162829</v>
      </c>
      <c r="D137" s="22">
        <f t="shared" si="3"/>
        <v>35264.550000000003</v>
      </c>
      <c r="E137" s="16">
        <v>17604.829999999998</v>
      </c>
      <c r="F137" s="16">
        <v>9535.14</v>
      </c>
      <c r="G137" s="16">
        <v>0</v>
      </c>
      <c r="H137" s="16">
        <v>196.69</v>
      </c>
      <c r="I137" s="16">
        <v>1055.1661092303746</v>
      </c>
      <c r="J137" s="16">
        <v>574.0212041680918</v>
      </c>
      <c r="K137" s="16">
        <v>207.50673744328466</v>
      </c>
      <c r="L137" s="16">
        <v>17.265217657728932</v>
      </c>
      <c r="M137" s="16">
        <v>4.0400396370924128</v>
      </c>
      <c r="N137" s="16">
        <v>2007.8990142717976</v>
      </c>
      <c r="O137" s="16">
        <v>1657.2903716751302</v>
      </c>
      <c r="P137" s="16">
        <v>424.86882398967674</v>
      </c>
      <c r="Q137" s="16">
        <v>1629.59479272771</v>
      </c>
      <c r="R137" s="16">
        <v>350.23768919911299</v>
      </c>
      <c r="S137" s="17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</row>
    <row r="138" spans="1:36" s="11" customFormat="1" ht="12.75" x14ac:dyDescent="0.2">
      <c r="A138" s="19">
        <v>34</v>
      </c>
      <c r="B138" s="20" t="s">
        <v>37</v>
      </c>
      <c r="C138" s="23">
        <v>28167</v>
      </c>
      <c r="D138" s="22">
        <f t="shared" si="3"/>
        <v>4201.55</v>
      </c>
      <c r="E138" s="16">
        <v>1431.751503494075</v>
      </c>
      <c r="F138" s="16">
        <v>1680.467292124913</v>
      </c>
      <c r="G138" s="16">
        <v>0</v>
      </c>
      <c r="H138" s="16">
        <v>9.5217632727508299</v>
      </c>
      <c r="I138" s="16">
        <v>181.2681441102946</v>
      </c>
      <c r="J138" s="16">
        <v>75.356684696234979</v>
      </c>
      <c r="K138" s="16">
        <v>24.222109450350491</v>
      </c>
      <c r="L138" s="16">
        <v>5.5025570794282297</v>
      </c>
      <c r="M138" s="16">
        <v>18.528998202667637</v>
      </c>
      <c r="N138" s="16">
        <v>129.9066422316867</v>
      </c>
      <c r="O138" s="16">
        <v>199.39898276772891</v>
      </c>
      <c r="P138" s="16">
        <v>71.367024146519611</v>
      </c>
      <c r="Q138" s="16">
        <v>165.03891943984735</v>
      </c>
      <c r="R138" s="16">
        <v>209.21937898350251</v>
      </c>
      <c r="S138" s="17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</row>
    <row r="139" spans="1:36" s="11" customFormat="1" ht="12.75" x14ac:dyDescent="0.2">
      <c r="A139" s="19">
        <v>143</v>
      </c>
      <c r="B139" s="20" t="s">
        <v>41</v>
      </c>
      <c r="C139" s="23">
        <v>22965</v>
      </c>
      <c r="D139" s="22">
        <f t="shared" si="3"/>
        <v>3527.8200000000006</v>
      </c>
      <c r="E139" s="16">
        <v>1451.77</v>
      </c>
      <c r="F139" s="16">
        <v>1347.28</v>
      </c>
      <c r="G139" s="16">
        <v>0</v>
      </c>
      <c r="H139" s="16">
        <v>0</v>
      </c>
      <c r="I139" s="16">
        <v>125.03358578</v>
      </c>
      <c r="J139" s="16">
        <v>60.69</v>
      </c>
      <c r="K139" s="16">
        <v>0</v>
      </c>
      <c r="L139" s="16">
        <v>0</v>
      </c>
      <c r="M139" s="16">
        <v>0</v>
      </c>
      <c r="N139" s="16">
        <v>4.226414219999997</v>
      </c>
      <c r="O139" s="16">
        <v>171.37</v>
      </c>
      <c r="P139" s="16">
        <v>44.42</v>
      </c>
      <c r="Q139" s="16">
        <v>173.53</v>
      </c>
      <c r="R139" s="16">
        <v>149.5</v>
      </c>
      <c r="S139" s="17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</row>
    <row r="140" spans="1:36" s="11" customFormat="1" ht="12.75" x14ac:dyDescent="0.2">
      <c r="A140" s="19">
        <v>321</v>
      </c>
      <c r="B140" s="20" t="s">
        <v>131</v>
      </c>
      <c r="C140" s="23">
        <v>4448</v>
      </c>
      <c r="D140" s="22">
        <f t="shared" si="3"/>
        <v>507.24999999999994</v>
      </c>
      <c r="E140" s="16">
        <v>228.0771262751318</v>
      </c>
      <c r="F140" s="16">
        <v>183.97332798632229</v>
      </c>
      <c r="G140" s="16">
        <v>0</v>
      </c>
      <c r="H140" s="16">
        <v>3.4295457385458765</v>
      </c>
      <c r="I140" s="16">
        <v>21.371374974773339</v>
      </c>
      <c r="J140" s="16">
        <v>11.009091956170559</v>
      </c>
      <c r="K140" s="16">
        <v>2.2945268016376668</v>
      </c>
      <c r="L140" s="16">
        <v>2.0455435391624746</v>
      </c>
      <c r="M140" s="16">
        <v>0.18009082309676799</v>
      </c>
      <c r="N140" s="16">
        <v>7.2593719051591918</v>
      </c>
      <c r="O140" s="16">
        <v>30.82</v>
      </c>
      <c r="P140" s="16">
        <v>16.79</v>
      </c>
      <c r="Q140" s="16">
        <v>0</v>
      </c>
      <c r="R140" s="16">
        <v>0</v>
      </c>
      <c r="S140" s="17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</row>
    <row r="141" spans="1:36" s="11" customFormat="1" ht="12.75" x14ac:dyDescent="0.2">
      <c r="A141" s="19">
        <v>630</v>
      </c>
      <c r="B141" s="20" t="s">
        <v>228</v>
      </c>
      <c r="C141" s="23">
        <v>3409</v>
      </c>
      <c r="D141" s="22">
        <f t="shared" si="3"/>
        <v>159.69372100000001</v>
      </c>
      <c r="E141" s="16">
        <v>49.924724617149565</v>
      </c>
      <c r="F141" s="16">
        <v>26.967450245510065</v>
      </c>
      <c r="G141" s="16">
        <v>0</v>
      </c>
      <c r="H141" s="16">
        <v>0.75070713734036754</v>
      </c>
      <c r="I141" s="16">
        <v>19.877324705189654</v>
      </c>
      <c r="J141" s="16">
        <v>10.585574485223718</v>
      </c>
      <c r="K141" s="16">
        <v>2.20625683423998</v>
      </c>
      <c r="L141" s="16">
        <v>1.9668519059318008</v>
      </c>
      <c r="M141" s="16">
        <v>0.93092476670098789</v>
      </c>
      <c r="N141" s="16">
        <v>7.6520033149329318</v>
      </c>
      <c r="O141" s="16">
        <v>22.624534905479759</v>
      </c>
      <c r="P141" s="16">
        <v>7.853504082301181</v>
      </c>
      <c r="Q141" s="16">
        <v>6.792135</v>
      </c>
      <c r="R141" s="16">
        <v>1.5617289999999999</v>
      </c>
      <c r="S141" s="17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</row>
    <row r="142" spans="1:36" s="11" customFormat="1" ht="12.75" x14ac:dyDescent="0.2">
      <c r="A142" s="19">
        <v>271</v>
      </c>
      <c r="B142" s="20" t="s">
        <v>121</v>
      </c>
      <c r="C142" s="23">
        <v>4693</v>
      </c>
      <c r="D142" s="22">
        <f t="shared" si="3"/>
        <v>910.49999999999989</v>
      </c>
      <c r="E142" s="16">
        <v>512.82078490516585</v>
      </c>
      <c r="F142" s="16">
        <v>213.06910595482762</v>
      </c>
      <c r="G142" s="16">
        <v>0</v>
      </c>
      <c r="H142" s="16">
        <v>8.151115403242673E-2</v>
      </c>
      <c r="I142" s="16">
        <v>35.579453330139394</v>
      </c>
      <c r="J142" s="16">
        <v>18.300282360969188</v>
      </c>
      <c r="K142" s="16">
        <v>26.014164557981125</v>
      </c>
      <c r="L142" s="16">
        <v>3.4002826479569803</v>
      </c>
      <c r="M142" s="16">
        <v>0.2993628290517612</v>
      </c>
      <c r="N142" s="16">
        <v>12.076766795440847</v>
      </c>
      <c r="O142" s="16">
        <v>47.326517584009224</v>
      </c>
      <c r="P142" s="16">
        <v>11.986876262814238</v>
      </c>
      <c r="Q142" s="16">
        <v>20.903095817658063</v>
      </c>
      <c r="R142" s="16">
        <v>8.641795799953222</v>
      </c>
      <c r="S142" s="17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</row>
    <row r="143" spans="1:36" s="11" customFormat="1" ht="12.75" x14ac:dyDescent="0.2">
      <c r="A143" s="19">
        <v>236</v>
      </c>
      <c r="B143" s="20" t="s">
        <v>118</v>
      </c>
      <c r="C143" s="23">
        <v>5924</v>
      </c>
      <c r="D143" s="22">
        <f t="shared" si="3"/>
        <v>859.84732700000006</v>
      </c>
      <c r="E143" s="16">
        <v>365.74953900000003</v>
      </c>
      <c r="F143" s="16">
        <v>235.77487400000001</v>
      </c>
      <c r="G143" s="16">
        <v>0</v>
      </c>
      <c r="H143" s="16">
        <v>2.6614079999999998</v>
      </c>
      <c r="I143" s="16">
        <v>30.159669855602001</v>
      </c>
      <c r="J143" s="16">
        <v>23.555308999999998</v>
      </c>
      <c r="K143" s="16">
        <v>0</v>
      </c>
      <c r="L143" s="16">
        <v>2.8739509999999999</v>
      </c>
      <c r="M143" s="16">
        <v>0</v>
      </c>
      <c r="N143" s="16">
        <v>53.323524144398</v>
      </c>
      <c r="O143" s="16">
        <v>48.912613</v>
      </c>
      <c r="P143" s="16">
        <v>20.958587999999999</v>
      </c>
      <c r="Q143" s="16">
        <v>63.73739484</v>
      </c>
      <c r="R143" s="16">
        <v>12.140456160000001</v>
      </c>
      <c r="S143" s="17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</row>
    <row r="144" spans="1:36" s="11" customFormat="1" ht="12.75" x14ac:dyDescent="0.2">
      <c r="A144" s="19">
        <v>39</v>
      </c>
      <c r="B144" s="20" t="s">
        <v>102</v>
      </c>
      <c r="C144" s="23">
        <v>2185</v>
      </c>
      <c r="D144" s="22">
        <f t="shared" si="3"/>
        <v>481.29070000000002</v>
      </c>
      <c r="E144" s="16">
        <v>105.45664474679032</v>
      </c>
      <c r="F144" s="16">
        <v>94.982850993030297</v>
      </c>
      <c r="G144" s="16">
        <v>241.6448</v>
      </c>
      <c r="H144" s="16">
        <v>1.5857284441422539</v>
      </c>
      <c r="I144" s="16">
        <v>5.5247164640988542</v>
      </c>
      <c r="J144" s="16">
        <v>2.9421614079278706</v>
      </c>
      <c r="K144" s="16">
        <v>0.61320844917192974</v>
      </c>
      <c r="L144" s="16">
        <v>0.5466680888051606</v>
      </c>
      <c r="M144" s="16">
        <v>4.8128971194603701E-2</v>
      </c>
      <c r="N144" s="16">
        <v>2.1268027425396743</v>
      </c>
      <c r="O144" s="16">
        <v>6.288277841144752</v>
      </c>
      <c r="P144" s="16">
        <v>2.1828079959386528</v>
      </c>
      <c r="Q144" s="16">
        <v>13.512653990352963</v>
      </c>
      <c r="R144" s="16">
        <v>3.8352498648626465</v>
      </c>
      <c r="S144" s="17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</row>
    <row r="145" spans="1:36" s="11" customFormat="1" ht="12.75" x14ac:dyDescent="0.2">
      <c r="A145" s="19">
        <v>290</v>
      </c>
      <c r="B145" s="20" t="s">
        <v>127</v>
      </c>
      <c r="C145" s="23">
        <v>3114</v>
      </c>
      <c r="D145" s="22">
        <f t="shared" si="3"/>
        <v>390.77162399999992</v>
      </c>
      <c r="E145" s="16">
        <v>218.38030110787247</v>
      </c>
      <c r="F145" s="16">
        <v>91.202447707896525</v>
      </c>
      <c r="G145" s="16">
        <v>0</v>
      </c>
      <c r="H145" s="16">
        <v>3.2837367046768602</v>
      </c>
      <c r="I145" s="16">
        <v>11.440618539139033</v>
      </c>
      <c r="J145" s="16">
        <v>6.0926468475643949</v>
      </c>
      <c r="K145" s="16">
        <v>1.2698360173850809</v>
      </c>
      <c r="L145" s="16">
        <v>1.1320438093396636</v>
      </c>
      <c r="M145" s="16">
        <v>9.9665784424737003E-2</v>
      </c>
      <c r="N145" s="16">
        <v>4.4041968567087295</v>
      </c>
      <c r="O145" s="16">
        <v>13.0218063707261</v>
      </c>
      <c r="P145" s="16">
        <v>4.5201728971968169</v>
      </c>
      <c r="Q145" s="16">
        <v>27.98209116424205</v>
      </c>
      <c r="R145" s="16">
        <v>7.9420601928274737</v>
      </c>
      <c r="S145" s="17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</row>
    <row r="146" spans="1:36" s="11" customFormat="1" ht="12.75" x14ac:dyDescent="0.2">
      <c r="A146" s="19">
        <v>627</v>
      </c>
      <c r="B146" s="20" t="s">
        <v>84</v>
      </c>
      <c r="C146" s="23">
        <v>2065</v>
      </c>
      <c r="D146" s="22">
        <f t="shared" si="3"/>
        <v>346.83321200000012</v>
      </c>
      <c r="E146" s="16">
        <v>142.3789449640762</v>
      </c>
      <c r="F146" s="16">
        <v>198.28117352269706</v>
      </c>
      <c r="G146" s="16">
        <v>0</v>
      </c>
      <c r="H146" s="16">
        <v>0.43941833921062312</v>
      </c>
      <c r="I146" s="16">
        <v>1.5309441804060377</v>
      </c>
      <c r="J146" s="16">
        <v>0.81529702285221428</v>
      </c>
      <c r="K146" s="16">
        <v>0.16992508352891642</v>
      </c>
      <c r="L146" s="16">
        <v>0.15148620469638216</v>
      </c>
      <c r="M146" s="16">
        <v>1.3336932101062474E-2</v>
      </c>
      <c r="N146" s="16">
        <v>0.58935445877109083</v>
      </c>
      <c r="O146" s="16">
        <v>1.7425332916604395</v>
      </c>
      <c r="P146" s="16">
        <v>0</v>
      </c>
      <c r="Q146" s="16">
        <v>0.60547032000000001</v>
      </c>
      <c r="R146" s="16">
        <v>0.11532768000000002</v>
      </c>
      <c r="S146" s="17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</row>
    <row r="147" spans="1:36" s="11" customFormat="1" ht="12.75" x14ac:dyDescent="0.2">
      <c r="A147" s="19">
        <v>420</v>
      </c>
      <c r="B147" s="20" t="s">
        <v>219</v>
      </c>
      <c r="C147" s="23">
        <v>4870</v>
      </c>
      <c r="D147" s="22">
        <f t="shared" si="3"/>
        <v>336.37240000000008</v>
      </c>
      <c r="E147" s="16">
        <v>105.34740000000001</v>
      </c>
      <c r="F147" s="16">
        <v>156.1729</v>
      </c>
      <c r="G147" s="16">
        <v>0</v>
      </c>
      <c r="H147" s="16">
        <v>0</v>
      </c>
      <c r="I147" s="16">
        <v>36.224916140154704</v>
      </c>
      <c r="J147" s="16">
        <v>18.660635235789726</v>
      </c>
      <c r="K147" s="16">
        <v>3.8892696922296839</v>
      </c>
      <c r="L147" s="16">
        <v>3.4672379879470894</v>
      </c>
      <c r="M147" s="16">
        <v>0.30525761547829688</v>
      </c>
      <c r="N147" s="16">
        <v>12.304783328400509</v>
      </c>
      <c r="O147" s="16">
        <v>0</v>
      </c>
      <c r="P147" s="16">
        <v>0</v>
      </c>
      <c r="Q147" s="16">
        <v>0</v>
      </c>
      <c r="R147" s="16">
        <v>0</v>
      </c>
      <c r="S147" s="17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</row>
    <row r="148" spans="1:36" s="11" customFormat="1" ht="12.75" x14ac:dyDescent="0.2">
      <c r="A148" s="19">
        <v>12</v>
      </c>
      <c r="B148" s="20" t="s">
        <v>35</v>
      </c>
      <c r="C148" s="23">
        <v>37740</v>
      </c>
      <c r="D148" s="22">
        <f t="shared" si="3"/>
        <v>5713.0999999999995</v>
      </c>
      <c r="E148" s="16">
        <v>2845.45</v>
      </c>
      <c r="F148" s="16">
        <v>1578.42</v>
      </c>
      <c r="G148" s="16">
        <v>12.08</v>
      </c>
      <c r="H148" s="16">
        <v>22.39</v>
      </c>
      <c r="I148" s="16">
        <v>146.94299873</v>
      </c>
      <c r="J148" s="16">
        <v>95.47</v>
      </c>
      <c r="K148" s="16">
        <v>129.44</v>
      </c>
      <c r="L148" s="16">
        <v>0</v>
      </c>
      <c r="M148" s="16">
        <v>0</v>
      </c>
      <c r="N148" s="16">
        <v>40.957001269999999</v>
      </c>
      <c r="O148" s="16">
        <v>215.95406377813583</v>
      </c>
      <c r="P148" s="16">
        <v>85.005936221864147</v>
      </c>
      <c r="Q148" s="16">
        <v>454.4316</v>
      </c>
      <c r="R148" s="16">
        <v>86.558400000000006</v>
      </c>
      <c r="S148" s="17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</row>
    <row r="149" spans="1:36" s="11" customFormat="1" ht="12.75" x14ac:dyDescent="0.2">
      <c r="A149" s="19">
        <v>871</v>
      </c>
      <c r="B149" s="20" t="s">
        <v>200</v>
      </c>
      <c r="C149" s="23">
        <v>280</v>
      </c>
      <c r="D149" s="22">
        <f t="shared" si="3"/>
        <v>19.748016999999997</v>
      </c>
      <c r="E149" s="16">
        <v>9.0947863157826703</v>
      </c>
      <c r="F149" s="16">
        <v>3.7982673765521233</v>
      </c>
      <c r="G149" s="16">
        <v>0</v>
      </c>
      <c r="H149" s="16">
        <v>0.1367563076652053</v>
      </c>
      <c r="I149" s="16">
        <v>1.8308393590108798</v>
      </c>
      <c r="J149" s="16">
        <v>0.9750047701454001</v>
      </c>
      <c r="K149" s="16">
        <v>0.20321154421543966</v>
      </c>
      <c r="L149" s="16">
        <v>0.1811606911963029</v>
      </c>
      <c r="M149" s="16">
        <v>1.5949490864261784E-2</v>
      </c>
      <c r="N149" s="16">
        <v>0.7048025351521906</v>
      </c>
      <c r="O149" s="16">
        <v>2.0838764571498523</v>
      </c>
      <c r="P149" s="16">
        <v>0.72336215226567313</v>
      </c>
      <c r="Q149" s="16">
        <v>0</v>
      </c>
      <c r="R149" s="16">
        <v>0</v>
      </c>
      <c r="S149" s="17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</row>
    <row r="150" spans="1:36" s="11" customFormat="1" ht="12.75" x14ac:dyDescent="0.2">
      <c r="A150" s="19">
        <v>873</v>
      </c>
      <c r="B150" s="20" t="s">
        <v>201</v>
      </c>
      <c r="C150" s="23">
        <v>2299</v>
      </c>
      <c r="D150" s="22">
        <f t="shared" si="3"/>
        <v>165.41389999999998</v>
      </c>
      <c r="E150" s="16">
        <v>76.112396117897532</v>
      </c>
      <c r="F150" s="16">
        <v>31.786918470436213</v>
      </c>
      <c r="G150" s="16">
        <v>0</v>
      </c>
      <c r="H150" s="16">
        <v>1.1444854116662573</v>
      </c>
      <c r="I150" s="16">
        <v>8.049981364478823</v>
      </c>
      <c r="J150" s="16">
        <v>4.1468078301754945</v>
      </c>
      <c r="K150" s="16">
        <v>0.86428215382881857</v>
      </c>
      <c r="L150" s="16">
        <v>0.77049733065490877</v>
      </c>
      <c r="M150" s="16">
        <v>6.7835025661843754E-2</v>
      </c>
      <c r="N150" s="16">
        <v>2.7343962952001126</v>
      </c>
      <c r="O150" s="16">
        <v>29.497150611462985</v>
      </c>
      <c r="P150" s="16">
        <v>10.239149388537012</v>
      </c>
      <c r="Q150" s="16">
        <v>0</v>
      </c>
      <c r="R150" s="16">
        <v>0</v>
      </c>
      <c r="S150" s="17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</row>
    <row r="151" spans="1:36" s="11" customFormat="1" ht="12.75" x14ac:dyDescent="0.2">
      <c r="A151" s="19">
        <v>75</v>
      </c>
      <c r="B151" s="20" t="s">
        <v>53</v>
      </c>
      <c r="C151" s="23">
        <v>10109</v>
      </c>
      <c r="D151" s="22">
        <f t="shared" si="3"/>
        <v>3128.571672</v>
      </c>
      <c r="E151" s="16">
        <v>1748.3828963203327</v>
      </c>
      <c r="F151" s="16">
        <v>730.17941117440614</v>
      </c>
      <c r="G151" s="16">
        <v>0</v>
      </c>
      <c r="H151" s="16">
        <v>26.29005025338957</v>
      </c>
      <c r="I151" s="16">
        <v>91.595174453374341</v>
      </c>
      <c r="J151" s="16">
        <v>48.778573376633076</v>
      </c>
      <c r="K151" s="16">
        <v>10.166482794759592</v>
      </c>
      <c r="L151" s="16">
        <v>9.0632993181793591</v>
      </c>
      <c r="M151" s="16">
        <v>0.79793805555055097</v>
      </c>
      <c r="N151" s="16">
        <v>35.260609208949049</v>
      </c>
      <c r="O151" s="16">
        <v>104.25438293780208</v>
      </c>
      <c r="P151" s="16">
        <v>36.189129430524183</v>
      </c>
      <c r="Q151" s="16">
        <v>224.02849225247016</v>
      </c>
      <c r="R151" s="16">
        <v>63.585232423628838</v>
      </c>
      <c r="S151" s="17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</row>
    <row r="152" spans="1:36" s="11" customFormat="1" ht="12.75" x14ac:dyDescent="0.2">
      <c r="A152" s="19">
        <v>56</v>
      </c>
      <c r="B152" s="20" t="s">
        <v>51</v>
      </c>
      <c r="C152" s="23">
        <v>14300</v>
      </c>
      <c r="D152" s="22">
        <f t="shared" si="3"/>
        <v>2989.54</v>
      </c>
      <c r="E152" s="16">
        <v>1670.685907772129</v>
      </c>
      <c r="F152" s="16">
        <v>697.7307173170409</v>
      </c>
      <c r="G152" s="16">
        <v>0</v>
      </c>
      <c r="H152" s="16">
        <v>25.121737672793916</v>
      </c>
      <c r="I152" s="16">
        <v>87.524745009370761</v>
      </c>
      <c r="J152" s="16">
        <v>46.610885586379382</v>
      </c>
      <c r="K152" s="16">
        <v>9.7146909710450089</v>
      </c>
      <c r="L152" s="16">
        <v>8.6605322442074204</v>
      </c>
      <c r="M152" s="16">
        <v>0.76247821200325505</v>
      </c>
      <c r="N152" s="16">
        <v>33.69365087523606</v>
      </c>
      <c r="O152" s="16">
        <v>99.621386576269174</v>
      </c>
      <c r="P152" s="16">
        <v>34.58090826749941</v>
      </c>
      <c r="Q152" s="16">
        <v>214.07281307393032</v>
      </c>
      <c r="R152" s="16">
        <v>60.759546422094999</v>
      </c>
      <c r="S152" s="17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</row>
    <row r="153" spans="1:36" s="11" customFormat="1" ht="12.75" x14ac:dyDescent="0.2">
      <c r="A153" s="19">
        <v>239</v>
      </c>
      <c r="B153" s="20" t="s">
        <v>119</v>
      </c>
      <c r="C153" s="5">
        <v>17494</v>
      </c>
      <c r="D153" s="22">
        <f t="shared" si="3"/>
        <v>3319.0899999999992</v>
      </c>
      <c r="E153" s="16">
        <v>1622.636841849572</v>
      </c>
      <c r="F153" s="16">
        <v>677.6639237464492</v>
      </c>
      <c r="G153" s="16">
        <v>0</v>
      </c>
      <c r="H153" s="16">
        <v>24.399234403978475</v>
      </c>
      <c r="I153" s="16">
        <v>100.89108243896015</v>
      </c>
      <c r="J153" s="16">
        <v>53.729064846117062</v>
      </c>
      <c r="K153" s="16">
        <v>11.198269558212225</v>
      </c>
      <c r="L153" s="16">
        <v>9.9831250296365219</v>
      </c>
      <c r="M153" s="16">
        <v>0.87892003726369272</v>
      </c>
      <c r="N153" s="16">
        <v>38.839175227063279</v>
      </c>
      <c r="O153" s="16">
        <v>114.83506206929026</v>
      </c>
      <c r="P153" s="16">
        <v>39.861930091391478</v>
      </c>
      <c r="Q153" s="16">
        <v>414.98333292804955</v>
      </c>
      <c r="R153" s="16">
        <v>209.19003777401576</v>
      </c>
      <c r="S153" s="17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</row>
    <row r="154" spans="1:36" s="11" customFormat="1" ht="12.75" x14ac:dyDescent="0.2">
      <c r="A154" s="19">
        <v>441</v>
      </c>
      <c r="B154" s="20" t="s">
        <v>27</v>
      </c>
      <c r="C154" s="23">
        <v>377097</v>
      </c>
      <c r="D154" s="22">
        <f t="shared" si="3"/>
        <v>63213.090000000011</v>
      </c>
      <c r="E154" s="16">
        <v>37753.990000000005</v>
      </c>
      <c r="F154" s="16">
        <v>13082.440000000002</v>
      </c>
      <c r="G154" s="16">
        <v>0</v>
      </c>
      <c r="H154" s="16">
        <v>504.74</v>
      </c>
      <c r="I154" s="16">
        <v>2033.42567448</v>
      </c>
      <c r="J154" s="16">
        <v>921.16</v>
      </c>
      <c r="K154" s="16">
        <v>0</v>
      </c>
      <c r="L154" s="16">
        <v>297.60000000000002</v>
      </c>
      <c r="M154" s="16">
        <v>0</v>
      </c>
      <c r="N154" s="16">
        <v>68.734325519999942</v>
      </c>
      <c r="O154" s="16">
        <v>2314.6799999999998</v>
      </c>
      <c r="P154" s="16">
        <v>613.38</v>
      </c>
      <c r="Q154" s="16">
        <v>4756.1512000000002</v>
      </c>
      <c r="R154" s="16">
        <v>866.78880000000004</v>
      </c>
      <c r="S154" s="17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</row>
    <row r="155" spans="1:36" s="11" customFormat="1" ht="12.75" x14ac:dyDescent="0.2">
      <c r="A155" s="19">
        <v>41</v>
      </c>
      <c r="B155" s="20" t="s">
        <v>50</v>
      </c>
      <c r="C155" s="23">
        <v>9380</v>
      </c>
      <c r="D155" s="22">
        <f t="shared" si="3"/>
        <v>2121.83</v>
      </c>
      <c r="E155" s="16">
        <v>953.62</v>
      </c>
      <c r="F155" s="16">
        <v>730.94</v>
      </c>
      <c r="G155" s="16">
        <v>0</v>
      </c>
      <c r="H155" s="16">
        <v>0</v>
      </c>
      <c r="I155" s="16">
        <v>117.32418087000001</v>
      </c>
      <c r="J155" s="16">
        <v>32.659999999999997</v>
      </c>
      <c r="K155" s="16">
        <v>0</v>
      </c>
      <c r="L155" s="16">
        <v>39.11</v>
      </c>
      <c r="M155" s="16">
        <v>8.4600000000000009</v>
      </c>
      <c r="N155" s="16">
        <v>3.9658191299999972</v>
      </c>
      <c r="O155" s="16">
        <v>71.650000000000006</v>
      </c>
      <c r="P155" s="16">
        <v>40.619999999999997</v>
      </c>
      <c r="Q155" s="16">
        <v>99.6</v>
      </c>
      <c r="R155" s="16">
        <v>23.88</v>
      </c>
      <c r="S155" s="17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</row>
    <row r="156" spans="1:36" s="11" customFormat="1" ht="12.75" x14ac:dyDescent="0.2">
      <c r="A156" s="19">
        <v>878</v>
      </c>
      <c r="B156" s="20" t="s">
        <v>48</v>
      </c>
      <c r="C156" s="5">
        <v>48939</v>
      </c>
      <c r="D156" s="22">
        <f t="shared" si="3"/>
        <v>6927.14</v>
      </c>
      <c r="E156" s="16">
        <v>2814.33</v>
      </c>
      <c r="F156" s="16">
        <v>2154.59</v>
      </c>
      <c r="G156" s="16">
        <v>0</v>
      </c>
      <c r="H156" s="16">
        <v>50.13</v>
      </c>
      <c r="I156" s="16">
        <v>258.07644040000002</v>
      </c>
      <c r="J156" s="16">
        <v>96.97</v>
      </c>
      <c r="K156" s="16">
        <v>51.62</v>
      </c>
      <c r="L156" s="16">
        <v>44.5</v>
      </c>
      <c r="M156" s="16">
        <v>12.41</v>
      </c>
      <c r="N156" s="16">
        <v>140.11355959999997</v>
      </c>
      <c r="O156" s="16">
        <v>289.57</v>
      </c>
      <c r="P156" s="16">
        <v>118.52</v>
      </c>
      <c r="Q156" s="16">
        <v>692.25760000000002</v>
      </c>
      <c r="R156" s="16">
        <v>204.05239999999998</v>
      </c>
      <c r="S156" s="17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</row>
    <row r="157" spans="1:36" s="11" customFormat="1" ht="12.75" x14ac:dyDescent="0.2">
      <c r="A157" s="19">
        <v>889</v>
      </c>
      <c r="B157" s="20" t="s">
        <v>94</v>
      </c>
      <c r="C157" s="23">
        <v>524</v>
      </c>
      <c r="D157" s="22">
        <f t="shared" si="3"/>
        <v>48.034718000000005</v>
      </c>
      <c r="E157" s="16">
        <v>29.561535558764611</v>
      </c>
      <c r="F157" s="16">
        <v>12.345822344257961</v>
      </c>
      <c r="G157" s="16">
        <v>0</v>
      </c>
      <c r="H157" s="16">
        <v>0.44451032839713461</v>
      </c>
      <c r="I157" s="16">
        <v>1.5486847945683513</v>
      </c>
      <c r="J157" s="16">
        <v>0.82474470232689501</v>
      </c>
      <c r="K157" s="16">
        <v>0.17189417905961427</v>
      </c>
      <c r="L157" s="16">
        <v>0.15324163010171535</v>
      </c>
      <c r="M157" s="16">
        <v>1.3491480757729478E-2</v>
      </c>
      <c r="N157" s="16">
        <v>0.59618391094296819</v>
      </c>
      <c r="O157" s="16">
        <v>1.7627258050048094</v>
      </c>
      <c r="P157" s="16">
        <v>0.61188326581820385</v>
      </c>
      <c r="Q157" s="16">
        <v>0</v>
      </c>
      <c r="R157" s="16">
        <v>0</v>
      </c>
      <c r="S157" s="17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</row>
    <row r="158" spans="1:36" s="11" customFormat="1" ht="12.75" x14ac:dyDescent="0.2">
      <c r="A158" s="19">
        <v>223</v>
      </c>
      <c r="B158" s="20" t="s">
        <v>57</v>
      </c>
      <c r="C158" s="23">
        <v>2823</v>
      </c>
      <c r="D158" s="22">
        <f t="shared" si="3"/>
        <v>279.86999999999995</v>
      </c>
      <c r="E158" s="16">
        <v>136.63731023845995</v>
      </c>
      <c r="F158" s="16">
        <v>92.434016666114672</v>
      </c>
      <c r="G158" s="16">
        <v>0</v>
      </c>
      <c r="H158" s="16">
        <v>2.054585274322509</v>
      </c>
      <c r="I158" s="16">
        <v>7.158225062983318</v>
      </c>
      <c r="J158" s="16">
        <v>3.8120786227545906</v>
      </c>
      <c r="K158" s="16">
        <v>0.79451753193484764</v>
      </c>
      <c r="L158" s="16">
        <v>0.70830299434318122</v>
      </c>
      <c r="M158" s="16">
        <v>6.2359400722116397E-2</v>
      </c>
      <c r="N158" s="16">
        <v>2.7556405463700822</v>
      </c>
      <c r="O158" s="16">
        <v>8.1475507997544145</v>
      </c>
      <c r="P158" s="16">
        <v>2.82820503201282</v>
      </c>
      <c r="Q158" s="16">
        <v>17.507978751438667</v>
      </c>
      <c r="R158" s="16">
        <v>4.9692290787887847</v>
      </c>
      <c r="S158" s="17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</row>
    <row r="159" spans="1:36" s="11" customFormat="1" ht="12.75" x14ac:dyDescent="0.2">
      <c r="A159" s="19">
        <v>270</v>
      </c>
      <c r="B159" s="20" t="s">
        <v>21</v>
      </c>
      <c r="C159" s="23">
        <v>404000</v>
      </c>
      <c r="D159" s="22">
        <f t="shared" si="3"/>
        <v>90367.200000000012</v>
      </c>
      <c r="E159" s="16">
        <v>57432.41</v>
      </c>
      <c r="F159" s="16">
        <v>16040.53</v>
      </c>
      <c r="G159" s="16">
        <v>0</v>
      </c>
      <c r="H159" s="16">
        <v>541.01</v>
      </c>
      <c r="I159" s="16">
        <v>2131.9164659399999</v>
      </c>
      <c r="J159" s="16">
        <v>1301.33</v>
      </c>
      <c r="K159" s="16">
        <v>716.46</v>
      </c>
      <c r="L159" s="16">
        <v>149.97999999999999</v>
      </c>
      <c r="M159" s="16">
        <v>31.08</v>
      </c>
      <c r="N159" s="16">
        <v>72.063534059999952</v>
      </c>
      <c r="O159" s="16">
        <v>2519.65</v>
      </c>
      <c r="P159" s="16">
        <v>795.99</v>
      </c>
      <c r="Q159" s="16">
        <v>7253.2152000000006</v>
      </c>
      <c r="R159" s="16">
        <v>1381.5648000000001</v>
      </c>
      <c r="S159" s="17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</row>
    <row r="160" spans="1:36" s="11" customFormat="1" ht="12.75" x14ac:dyDescent="0.2">
      <c r="A160" s="19">
        <v>616</v>
      </c>
      <c r="B160" s="20" t="s">
        <v>186</v>
      </c>
      <c r="C160" s="23">
        <v>1478</v>
      </c>
      <c r="D160" s="22">
        <f t="shared" si="3"/>
        <v>163.44999999999996</v>
      </c>
      <c r="E160" s="16">
        <v>86.5448195556108</v>
      </c>
      <c r="F160" s="16">
        <v>36.143824968951797</v>
      </c>
      <c r="G160" s="16">
        <v>0</v>
      </c>
      <c r="H160" s="16">
        <v>1.3013554754373859</v>
      </c>
      <c r="I160" s="16">
        <v>5.6200304299999999</v>
      </c>
      <c r="J160" s="16">
        <v>2.91</v>
      </c>
      <c r="K160" s="16">
        <v>3.32</v>
      </c>
      <c r="L160" s="16">
        <v>0</v>
      </c>
      <c r="M160" s="16">
        <v>0</v>
      </c>
      <c r="N160" s="16">
        <v>5.5999695699999998</v>
      </c>
      <c r="O160" s="16">
        <v>6.64</v>
      </c>
      <c r="P160" s="16">
        <v>2.5</v>
      </c>
      <c r="Q160" s="16">
        <v>9.14</v>
      </c>
      <c r="R160" s="16">
        <v>3.73</v>
      </c>
      <c r="S160" s="17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</row>
    <row r="161" spans="1:36" s="11" customFormat="1" ht="12.75" x14ac:dyDescent="0.2">
      <c r="A161" s="19">
        <v>885</v>
      </c>
      <c r="B161" s="20" t="s">
        <v>69</v>
      </c>
      <c r="C161" s="23">
        <v>2913</v>
      </c>
      <c r="D161" s="22">
        <f t="shared" si="3"/>
        <v>539.54</v>
      </c>
      <c r="E161" s="16">
        <v>274</v>
      </c>
      <c r="F161" s="16">
        <v>112.88</v>
      </c>
      <c r="G161" s="16">
        <v>0</v>
      </c>
      <c r="H161" s="16">
        <v>0</v>
      </c>
      <c r="I161" s="16">
        <v>23.747288650000002</v>
      </c>
      <c r="J161" s="16">
        <v>24.45</v>
      </c>
      <c r="K161" s="16">
        <v>0</v>
      </c>
      <c r="L161" s="16">
        <v>9.14</v>
      </c>
      <c r="M161" s="16">
        <v>0</v>
      </c>
      <c r="N161" s="16">
        <v>3.0927113499999996</v>
      </c>
      <c r="O161" s="16">
        <v>28.12</v>
      </c>
      <c r="P161" s="16">
        <v>11.75</v>
      </c>
      <c r="Q161" s="16">
        <v>41.6952</v>
      </c>
      <c r="R161" s="16">
        <v>10.6648</v>
      </c>
      <c r="S161" s="17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</row>
    <row r="162" spans="1:36" s="11" customFormat="1" ht="12.75" x14ac:dyDescent="0.2">
      <c r="A162" s="19">
        <v>293</v>
      </c>
      <c r="B162" s="20" t="s">
        <v>34</v>
      </c>
      <c r="C162" s="23">
        <v>34915</v>
      </c>
      <c r="D162" s="22">
        <f t="shared" si="3"/>
        <v>7976.1599999999971</v>
      </c>
      <c r="E162" s="16">
        <v>4457.4276009472178</v>
      </c>
      <c r="F162" s="16">
        <v>1861.5612563255513</v>
      </c>
      <c r="G162" s="16">
        <v>0</v>
      </c>
      <c r="H162" s="16">
        <v>67.025361479101107</v>
      </c>
      <c r="I162" s="16">
        <v>233.51798944116572</v>
      </c>
      <c r="J162" s="16">
        <v>124.35889172871268</v>
      </c>
      <c r="K162" s="16">
        <v>25.919014141175683</v>
      </c>
      <c r="L162" s="16">
        <v>23.106494933988991</v>
      </c>
      <c r="M162" s="16">
        <v>2.0343090292994517</v>
      </c>
      <c r="N162" s="16">
        <v>89.895418815276869</v>
      </c>
      <c r="O162" s="16">
        <v>265.792101378197</v>
      </c>
      <c r="P162" s="16">
        <v>92.26264150568251</v>
      </c>
      <c r="Q162" s="16">
        <v>571.15108301871192</v>
      </c>
      <c r="R162" s="16">
        <v>162.10783725591801</v>
      </c>
      <c r="S162" s="17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</row>
    <row r="163" spans="1:36" s="11" customFormat="1" ht="12.75" x14ac:dyDescent="0.2">
      <c r="A163" s="19">
        <v>88</v>
      </c>
      <c r="B163" s="20" t="s">
        <v>39</v>
      </c>
      <c r="C163" s="23">
        <v>34279</v>
      </c>
      <c r="D163" s="22">
        <f t="shared" si="3"/>
        <v>4748.97</v>
      </c>
      <c r="E163" s="16">
        <v>2653.9324629985244</v>
      </c>
      <c r="F163" s="16">
        <v>1108.3652483716919</v>
      </c>
      <c r="G163" s="16">
        <v>0</v>
      </c>
      <c r="H163" s="16">
        <v>39.906600532512741</v>
      </c>
      <c r="I163" s="16">
        <v>139.03556677855173</v>
      </c>
      <c r="J163" s="16">
        <v>74.042728086310305</v>
      </c>
      <c r="K163" s="16">
        <v>15.432065127331837</v>
      </c>
      <c r="L163" s="16">
        <v>13.757503767059051</v>
      </c>
      <c r="M163" s="16">
        <v>1.2112184999889943</v>
      </c>
      <c r="N163" s="16">
        <v>53.523330411023032</v>
      </c>
      <c r="O163" s="16">
        <v>158.2514287178312</v>
      </c>
      <c r="P163" s="16">
        <v>54.932764216269625</v>
      </c>
      <c r="Q163" s="16">
        <v>340.06080102748354</v>
      </c>
      <c r="R163" s="16">
        <v>96.518281465421609</v>
      </c>
      <c r="S163" s="17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</row>
    <row r="164" spans="1:36" s="11" customFormat="1" ht="12.75" x14ac:dyDescent="0.2">
      <c r="A164" s="19">
        <v>696</v>
      </c>
      <c r="B164" s="20" t="s">
        <v>65</v>
      </c>
      <c r="C164" s="23">
        <v>2202</v>
      </c>
      <c r="D164" s="22">
        <f t="shared" si="3"/>
        <v>311.12656399999992</v>
      </c>
      <c r="E164" s="16">
        <v>129.48965031611414</v>
      </c>
      <c r="F164" s="16">
        <v>54.07893020458642</v>
      </c>
      <c r="G164" s="16">
        <v>0</v>
      </c>
      <c r="H164" s="16">
        <v>1.9471074792994092</v>
      </c>
      <c r="I164" s="16">
        <v>18.44635854232191</v>
      </c>
      <c r="J164" s="16">
        <v>9.8235202788587923</v>
      </c>
      <c r="K164" s="16">
        <v>2.0474286758626681</v>
      </c>
      <c r="L164" s="16">
        <v>1.825258478923713</v>
      </c>
      <c r="M164" s="16">
        <v>0.16069680040558507</v>
      </c>
      <c r="N164" s="16">
        <v>7.1011365366203556</v>
      </c>
      <c r="O164" s="16">
        <v>20.995797417888735</v>
      </c>
      <c r="P164" s="16">
        <v>7.2881312885075289</v>
      </c>
      <c r="Q164" s="16">
        <v>45.117113608298951</v>
      </c>
      <c r="R164" s="16">
        <v>12.805434372311741</v>
      </c>
      <c r="S164" s="17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</row>
    <row r="165" spans="1:36" s="11" customFormat="1" ht="12.75" x14ac:dyDescent="0.2">
      <c r="A165" s="19">
        <v>437</v>
      </c>
      <c r="B165" s="20" t="s">
        <v>142</v>
      </c>
      <c r="C165" s="5">
        <v>3198</v>
      </c>
      <c r="D165" s="22">
        <f t="shared" si="3"/>
        <v>297.43082599999997</v>
      </c>
      <c r="E165" s="16">
        <v>129.42332441572998</v>
      </c>
      <c r="F165" s="16">
        <v>54.051230432991751</v>
      </c>
      <c r="G165" s="16">
        <v>0</v>
      </c>
      <c r="H165" s="16">
        <v>1.9461101512782588</v>
      </c>
      <c r="I165" s="16">
        <v>19.40135683881681</v>
      </c>
      <c r="J165" s="16">
        <v>10.332100067675603</v>
      </c>
      <c r="K165" s="16">
        <v>2.1534274231578365</v>
      </c>
      <c r="L165" s="16">
        <v>1.9197551100086903</v>
      </c>
      <c r="M165" s="16">
        <v>0.16901633785181955</v>
      </c>
      <c r="N165" s="16">
        <v>7.4687740451340812</v>
      </c>
      <c r="O165" s="16">
        <v>22.082784354721408</v>
      </c>
      <c r="P165" s="16">
        <v>7.6654498226337644</v>
      </c>
      <c r="Q165" s="16">
        <v>34.286697480000001</v>
      </c>
      <c r="R165" s="16">
        <v>6.5307995200000004</v>
      </c>
      <c r="S165" s="17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</row>
    <row r="166" spans="1:36" s="11" customFormat="1" ht="12.75" x14ac:dyDescent="0.2">
      <c r="A166" s="19">
        <v>891</v>
      </c>
      <c r="B166" s="20" t="s">
        <v>95</v>
      </c>
      <c r="C166" s="23">
        <v>1360</v>
      </c>
      <c r="D166" s="22">
        <f t="shared" si="3"/>
        <v>299.417641</v>
      </c>
      <c r="E166" s="16">
        <v>64.143791754945326</v>
      </c>
      <c r="F166" s="16">
        <v>101.15576411290218</v>
      </c>
      <c r="G166" s="16">
        <v>0</v>
      </c>
      <c r="H166" s="16">
        <v>0.96451613215249765</v>
      </c>
      <c r="I166" s="16">
        <v>19.212622189889458</v>
      </c>
      <c r="J166" s="16">
        <v>9.8970480213521821</v>
      </c>
      <c r="K166" s="16">
        <v>2.0627534071381137</v>
      </c>
      <c r="L166" s="16">
        <v>1.8389202958297155</v>
      </c>
      <c r="M166" s="16">
        <v>0.1618995945796004</v>
      </c>
      <c r="N166" s="16">
        <v>6.5260924912109353</v>
      </c>
      <c r="O166" s="16">
        <v>28.175809000000001</v>
      </c>
      <c r="P166" s="16">
        <v>12.577000999999999</v>
      </c>
      <c r="Q166" s="16">
        <v>44.269195320000001</v>
      </c>
      <c r="R166" s="16">
        <v>8.4322276800000004</v>
      </c>
      <c r="S166" s="17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</row>
    <row r="167" spans="1:36" s="11" customFormat="1" ht="12.75" x14ac:dyDescent="0.2">
      <c r="A167" s="19">
        <v>224</v>
      </c>
      <c r="B167" s="20" t="s">
        <v>58</v>
      </c>
      <c r="C167" s="23">
        <v>2240</v>
      </c>
      <c r="D167" s="22">
        <f t="shared" si="3"/>
        <v>232.8732</v>
      </c>
      <c r="E167" s="16">
        <v>0</v>
      </c>
      <c r="F167" s="16">
        <v>82.244900000000001</v>
      </c>
      <c r="G167" s="16">
        <v>72.079800000000006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58.308320976147762</v>
      </c>
      <c r="P167" s="16">
        <v>20.240179023852235</v>
      </c>
      <c r="Q167" s="16">
        <v>0</v>
      </c>
      <c r="R167" s="16">
        <v>0</v>
      </c>
      <c r="S167" s="17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</row>
    <row r="168" spans="1:36" s="11" customFormat="1" ht="12.75" x14ac:dyDescent="0.2">
      <c r="A168" s="19">
        <v>562</v>
      </c>
      <c r="B168" s="20" t="s">
        <v>77</v>
      </c>
      <c r="C168" s="23">
        <v>442</v>
      </c>
      <c r="D168" s="22">
        <f t="shared" si="3"/>
        <v>85.044922999999997</v>
      </c>
      <c r="E168" s="16">
        <v>29.49666482918299</v>
      </c>
      <c r="F168" s="16">
        <v>16.098462289356739</v>
      </c>
      <c r="G168" s="16">
        <v>0</v>
      </c>
      <c r="H168" s="16">
        <v>0.44353488146027414</v>
      </c>
      <c r="I168" s="16">
        <v>8.3406751359738909</v>
      </c>
      <c r="J168" s="16">
        <v>4.2965536684873875</v>
      </c>
      <c r="K168" s="16">
        <v>0.89549234271708145</v>
      </c>
      <c r="L168" s="16">
        <v>0.79832084537300263</v>
      </c>
      <c r="M168" s="16">
        <v>7.0284623810743657E-2</v>
      </c>
      <c r="N168" s="16">
        <v>2.8331383836378943</v>
      </c>
      <c r="O168" s="16">
        <v>16.1616946140946</v>
      </c>
      <c r="P168" s="16">
        <v>5.610101385905395</v>
      </c>
      <c r="Q168" s="16">
        <v>0</v>
      </c>
      <c r="R168" s="16">
        <v>0</v>
      </c>
      <c r="S168" s="17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</row>
    <row r="169" spans="1:36" s="11" customFormat="1" ht="12.75" x14ac:dyDescent="0.2">
      <c r="A169" s="19">
        <v>87</v>
      </c>
      <c r="B169" s="20" t="s">
        <v>38</v>
      </c>
      <c r="C169" s="23">
        <v>63393</v>
      </c>
      <c r="D169" s="22">
        <f t="shared" si="3"/>
        <v>11027.119999999999</v>
      </c>
      <c r="E169" s="16">
        <v>3743.0899999999997</v>
      </c>
      <c r="F169" s="16">
        <v>4398.12</v>
      </c>
      <c r="G169" s="16">
        <v>162.21</v>
      </c>
      <c r="H169" s="16">
        <v>32.590000000000003</v>
      </c>
      <c r="I169" s="16">
        <v>415.36958123000005</v>
      </c>
      <c r="J169" s="16">
        <v>180.54</v>
      </c>
      <c r="K169" s="16">
        <v>269.24</v>
      </c>
      <c r="L169" s="16">
        <v>198.43</v>
      </c>
      <c r="M169" s="16">
        <v>17.02</v>
      </c>
      <c r="N169" s="16">
        <v>14.04041876999999</v>
      </c>
      <c r="O169" s="16">
        <v>565.84</v>
      </c>
      <c r="P169" s="16">
        <v>152.84</v>
      </c>
      <c r="Q169" s="16">
        <v>292.99</v>
      </c>
      <c r="R169" s="16">
        <v>584.79999999999995</v>
      </c>
      <c r="S169" s="17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</row>
    <row r="170" spans="1:36" s="11" customFormat="1" ht="12.75" x14ac:dyDescent="0.2">
      <c r="A170" s="19">
        <v>969</v>
      </c>
      <c r="B170" s="20" t="s">
        <v>100</v>
      </c>
      <c r="C170" s="23">
        <v>105</v>
      </c>
      <c r="D170" s="22">
        <f t="shared" si="3"/>
        <v>9.408156</v>
      </c>
      <c r="E170" s="16">
        <v>4.4957377875291051</v>
      </c>
      <c r="F170" s="16">
        <v>1.877560789116232</v>
      </c>
      <c r="G170" s="16">
        <v>0</v>
      </c>
      <c r="H170" s="16">
        <v>6.7601423354662959E-2</v>
      </c>
      <c r="I170" s="16">
        <v>0.57612503548389427</v>
      </c>
      <c r="J170" s="16">
        <v>0.29678078744961456</v>
      </c>
      <c r="K170" s="16">
        <v>6.1855371335379765E-2</v>
      </c>
      <c r="L170" s="16">
        <v>5.5143332868143179E-2</v>
      </c>
      <c r="M170" s="16">
        <v>4.8548505638697026E-3</v>
      </c>
      <c r="N170" s="16">
        <v>0.19569662229909854</v>
      </c>
      <c r="O170" s="16">
        <v>1.1993400000000001</v>
      </c>
      <c r="P170" s="16">
        <v>0.57745999999999997</v>
      </c>
      <c r="Q170" s="16">
        <v>0</v>
      </c>
      <c r="R170" s="16">
        <v>0</v>
      </c>
      <c r="S170" s="17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</row>
    <row r="171" spans="1:36" s="11" customFormat="1" ht="12.75" x14ac:dyDescent="0.2">
      <c r="A171" s="19">
        <v>895</v>
      </c>
      <c r="B171" s="20" t="s">
        <v>202</v>
      </c>
      <c r="C171" s="23">
        <v>412</v>
      </c>
      <c r="D171" s="22">
        <f t="shared" si="3"/>
        <v>30.472120000000007</v>
      </c>
      <c r="E171" s="16">
        <v>9.9216282207538864</v>
      </c>
      <c r="F171" s="16">
        <v>13.560622431153064</v>
      </c>
      <c r="G171" s="16">
        <v>0</v>
      </c>
      <c r="H171" s="16">
        <v>0.14918934809304926</v>
      </c>
      <c r="I171" s="16">
        <v>1.2898321689937933</v>
      </c>
      <c r="J171" s="16">
        <v>0.66443459876779376</v>
      </c>
      <c r="K171" s="16">
        <v>0.13848217463144724</v>
      </c>
      <c r="L171" s="16">
        <v>0.12345522283912652</v>
      </c>
      <c r="M171" s="16">
        <v>1.0869068426573959E-2</v>
      </c>
      <c r="N171" s="16">
        <v>0.43812676634126541</v>
      </c>
      <c r="O171" s="16">
        <v>2.8428800000000001</v>
      </c>
      <c r="P171" s="16">
        <v>0.88839999999999997</v>
      </c>
      <c r="Q171" s="16">
        <v>0.37312799999999996</v>
      </c>
      <c r="R171" s="16">
        <v>7.1071999999999996E-2</v>
      </c>
      <c r="S171" s="17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</row>
    <row r="172" spans="1:36" s="11" customFormat="1" ht="12.75" x14ac:dyDescent="0.2">
      <c r="A172" s="19">
        <v>565</v>
      </c>
      <c r="B172" s="20" t="s">
        <v>63</v>
      </c>
      <c r="C172" s="23">
        <v>3680</v>
      </c>
      <c r="D172" s="22">
        <f t="shared" si="3"/>
        <v>583.08861800000011</v>
      </c>
      <c r="E172" s="16">
        <v>313.66692464552875</v>
      </c>
      <c r="F172" s="16">
        <v>130.99712358464768</v>
      </c>
      <c r="G172" s="16">
        <v>0</v>
      </c>
      <c r="H172" s="16">
        <v>4.7165407698235953</v>
      </c>
      <c r="I172" s="16">
        <v>19.635451335608682</v>
      </c>
      <c r="J172" s="16">
        <v>10.456765975644815</v>
      </c>
      <c r="K172" s="16">
        <v>2.1794104259544955</v>
      </c>
      <c r="L172" s="16">
        <v>1.9429186500731654</v>
      </c>
      <c r="M172" s="16">
        <v>0.17105566916703285</v>
      </c>
      <c r="N172" s="16">
        <v>7.5588913970426752</v>
      </c>
      <c r="O172" s="16">
        <v>22.349232641520572</v>
      </c>
      <c r="P172" s="16">
        <v>7.7579402414132703</v>
      </c>
      <c r="Q172" s="16">
        <v>48.025461861556735</v>
      </c>
      <c r="R172" s="16">
        <v>13.630900802018573</v>
      </c>
      <c r="S172" s="17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</row>
    <row r="173" spans="1:36" s="11" customFormat="1" ht="12.75" x14ac:dyDescent="0.2">
      <c r="A173" s="19">
        <v>205</v>
      </c>
      <c r="B173" s="20" t="s">
        <v>111</v>
      </c>
      <c r="C173" s="23">
        <v>7498</v>
      </c>
      <c r="D173" s="22">
        <f t="shared" si="3"/>
        <v>777.16810000000009</v>
      </c>
      <c r="E173" s="16">
        <v>342.79604166827664</v>
      </c>
      <c r="F173" s="16">
        <v>143.16235441621464</v>
      </c>
      <c r="G173" s="16">
        <v>0</v>
      </c>
      <c r="H173" s="16">
        <v>5.1545489155087498</v>
      </c>
      <c r="I173" s="16">
        <v>71.435473531915576</v>
      </c>
      <c r="J173" s="16">
        <v>38.042620783967564</v>
      </c>
      <c r="K173" s="16">
        <v>7.9288839934183795</v>
      </c>
      <c r="L173" s="16">
        <v>7.0685064188092559</v>
      </c>
      <c r="M173" s="16">
        <v>0.6223153478069462</v>
      </c>
      <c r="N173" s="16">
        <v>27.499901942403085</v>
      </c>
      <c r="O173" s="16">
        <v>81.308445094240327</v>
      </c>
      <c r="P173" s="16">
        <v>28.224058887438911</v>
      </c>
      <c r="Q173" s="16">
        <v>20.096957160000002</v>
      </c>
      <c r="R173" s="16">
        <v>3.8279918400000001</v>
      </c>
      <c r="S173" s="17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</row>
    <row r="174" spans="1:36" s="11" customFormat="1" ht="12.75" x14ac:dyDescent="0.2">
      <c r="A174" s="19">
        <v>294</v>
      </c>
      <c r="B174" s="20" t="s">
        <v>128</v>
      </c>
      <c r="C174" s="23">
        <v>5252</v>
      </c>
      <c r="D174" s="22">
        <f t="shared" si="3"/>
        <v>1318.2079199999994</v>
      </c>
      <c r="E174" s="16">
        <v>736.67232934083825</v>
      </c>
      <c r="F174" s="16">
        <v>307.65741806251276</v>
      </c>
      <c r="G174" s="16">
        <v>0</v>
      </c>
      <c r="H174" s="16">
        <v>11.077180290091221</v>
      </c>
      <c r="I174" s="16">
        <v>38.593165526245841</v>
      </c>
      <c r="J174" s="16">
        <v>20.55260626657584</v>
      </c>
      <c r="K174" s="16">
        <v>4.2835963320055992</v>
      </c>
      <c r="L174" s="16">
        <v>3.818775529255201</v>
      </c>
      <c r="M174" s="16">
        <v>0.33620718167013308</v>
      </c>
      <c r="N174" s="16">
        <v>14.856880134552839</v>
      </c>
      <c r="O174" s="16">
        <v>43.927059275413505</v>
      </c>
      <c r="P174" s="16">
        <v>15.248107454327823</v>
      </c>
      <c r="Q174" s="16">
        <v>94.393277109767538</v>
      </c>
      <c r="R174" s="16">
        <v>26.791317496743069</v>
      </c>
      <c r="S174" s="17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</row>
    <row r="175" spans="1:36" s="11" customFormat="1" ht="12.75" x14ac:dyDescent="0.2">
      <c r="A175" s="19">
        <v>603</v>
      </c>
      <c r="B175" s="20" t="s">
        <v>78</v>
      </c>
      <c r="C175" s="23">
        <v>1741</v>
      </c>
      <c r="D175" s="22">
        <f t="shared" si="3"/>
        <v>127.20236499999999</v>
      </c>
      <c r="E175" s="16">
        <v>13.131461000000002</v>
      </c>
      <c r="F175" s="16">
        <v>38.839922999999999</v>
      </c>
      <c r="G175" s="16">
        <v>0</v>
      </c>
      <c r="H175" s="16">
        <v>0</v>
      </c>
      <c r="I175" s="16">
        <v>17.464746842834181</v>
      </c>
      <c r="J175" s="16">
        <v>9.3007676491861737</v>
      </c>
      <c r="K175" s="16">
        <v>1.9384760098130314</v>
      </c>
      <c r="L175" s="16">
        <v>1.7281284641628067</v>
      </c>
      <c r="M175" s="16">
        <v>0.15214541835440917</v>
      </c>
      <c r="N175" s="16">
        <v>6.7232538944710338</v>
      </c>
      <c r="O175" s="16">
        <v>19.878518886291918</v>
      </c>
      <c r="P175" s="16">
        <v>6.900297834886441</v>
      </c>
      <c r="Q175" s="16">
        <v>9.3615026400000012</v>
      </c>
      <c r="R175" s="16">
        <v>1.7831433600000004</v>
      </c>
      <c r="S175" s="17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</row>
    <row r="176" spans="1:36" s="11" customFormat="1" ht="12.75" x14ac:dyDescent="0.2">
      <c r="A176" s="19">
        <v>978</v>
      </c>
      <c r="B176" s="20" t="s">
        <v>211</v>
      </c>
      <c r="C176" s="23">
        <v>385</v>
      </c>
      <c r="D176" s="22">
        <f t="shared" si="3"/>
        <v>64.141781000000009</v>
      </c>
      <c r="E176" s="16">
        <v>31.391677000000001</v>
      </c>
      <c r="F176" s="16">
        <v>24.229901999999999</v>
      </c>
      <c r="G176" s="16">
        <v>0</v>
      </c>
      <c r="H176" s="16">
        <v>0</v>
      </c>
      <c r="I176" s="16">
        <v>1.9920136629678216</v>
      </c>
      <c r="J176" s="16">
        <v>1.0608373771458206</v>
      </c>
      <c r="K176" s="16">
        <v>0.22110086860304373</v>
      </c>
      <c r="L176" s="16">
        <v>0.19710881256709165</v>
      </c>
      <c r="M176" s="16">
        <v>1.7353572590964338E-2</v>
      </c>
      <c r="N176" s="16">
        <v>0.76684842545444687</v>
      </c>
      <c r="O176" s="16">
        <v>2.2673263790997704</v>
      </c>
      <c r="P176" s="16">
        <v>0.78704190157104192</v>
      </c>
      <c r="Q176" s="16">
        <v>0</v>
      </c>
      <c r="R176" s="16">
        <v>1.2105710000000001</v>
      </c>
      <c r="S176" s="17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</row>
    <row r="177" spans="1:36" s="11" customFormat="1" ht="12.75" x14ac:dyDescent="0.2">
      <c r="A177" s="19">
        <v>103</v>
      </c>
      <c r="B177" s="20" t="s">
        <v>31</v>
      </c>
      <c r="C177" s="23">
        <v>40880</v>
      </c>
      <c r="D177" s="22">
        <f t="shared" si="3"/>
        <v>3867.6399999999994</v>
      </c>
      <c r="E177" s="16">
        <v>2055.21</v>
      </c>
      <c r="F177" s="16">
        <v>1163.45</v>
      </c>
      <c r="G177" s="16">
        <v>0</v>
      </c>
      <c r="H177" s="16">
        <v>14.24</v>
      </c>
      <c r="I177" s="16">
        <v>184.36795179999999</v>
      </c>
      <c r="J177" s="16">
        <v>125.75</v>
      </c>
      <c r="K177" s="16">
        <v>0</v>
      </c>
      <c r="L177" s="16">
        <v>39.46</v>
      </c>
      <c r="M177" s="16">
        <v>0</v>
      </c>
      <c r="N177" s="16">
        <v>6.232048199999995</v>
      </c>
      <c r="O177" s="16">
        <v>147.85</v>
      </c>
      <c r="P177" s="16">
        <v>50.24</v>
      </c>
      <c r="Q177" s="16">
        <v>80.84</v>
      </c>
      <c r="R177" s="16">
        <v>0</v>
      </c>
      <c r="S177" s="17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</row>
    <row r="178" spans="1:36" s="11" customFormat="1" ht="12.75" x14ac:dyDescent="0.2">
      <c r="A178" s="19">
        <v>697</v>
      </c>
      <c r="B178" s="20" t="s">
        <v>85</v>
      </c>
      <c r="C178" s="23">
        <v>4533</v>
      </c>
      <c r="D178" s="22">
        <f t="shared" si="3"/>
        <v>31.769183999999999</v>
      </c>
      <c r="E178" s="16">
        <v>0</v>
      </c>
      <c r="F178" s="16">
        <v>6.1654960000000001</v>
      </c>
      <c r="G178" s="16">
        <v>0</v>
      </c>
      <c r="H178" s="16">
        <v>0</v>
      </c>
      <c r="I178" s="16">
        <v>6.9774926146566418</v>
      </c>
      <c r="J178" s="16">
        <v>3.7158304192345568</v>
      </c>
      <c r="K178" s="16">
        <v>0.77445737770365242</v>
      </c>
      <c r="L178" s="16">
        <v>0.69041960381013656</v>
      </c>
      <c r="M178" s="16">
        <v>6.0784936791529215E-2</v>
      </c>
      <c r="N178" s="16">
        <v>2.6860655248708056</v>
      </c>
      <c r="O178" s="16">
        <v>7.9418396365890755</v>
      </c>
      <c r="P178" s="16">
        <v>2.7567978863436013</v>
      </c>
      <c r="Q178" s="16">
        <v>0</v>
      </c>
      <c r="R178" s="16">
        <v>0</v>
      </c>
      <c r="S178" s="17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</row>
    <row r="179" spans="1:36" s="11" customFormat="1" ht="12.75" x14ac:dyDescent="0.2">
      <c r="A179" s="19">
        <v>55</v>
      </c>
      <c r="B179" s="20" t="s">
        <v>30</v>
      </c>
      <c r="C179" s="23">
        <v>33787</v>
      </c>
      <c r="D179" s="22">
        <f t="shared" si="3"/>
        <v>5770.1500000000015</v>
      </c>
      <c r="E179" s="16">
        <v>4568.7</v>
      </c>
      <c r="F179" s="16">
        <v>119.33467014487566</v>
      </c>
      <c r="G179" s="16">
        <v>0</v>
      </c>
      <c r="H179" s="16">
        <v>0</v>
      </c>
      <c r="I179" s="16">
        <v>180.55777342199008</v>
      </c>
      <c r="J179" s="16">
        <v>122.3</v>
      </c>
      <c r="K179" s="16">
        <v>0</v>
      </c>
      <c r="L179" s="16">
        <v>0</v>
      </c>
      <c r="M179" s="16">
        <v>0</v>
      </c>
      <c r="N179" s="16">
        <v>41.532295939999997</v>
      </c>
      <c r="O179" s="16">
        <v>218.72969251972228</v>
      </c>
      <c r="P179" s="16">
        <v>80.62108865930135</v>
      </c>
      <c r="Q179" s="16">
        <v>301.6595166902577</v>
      </c>
      <c r="R179" s="16">
        <v>136.71496262385295</v>
      </c>
      <c r="S179" s="17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</row>
    <row r="180" spans="1:36" s="11" customFormat="1" ht="12.75" x14ac:dyDescent="0.2">
      <c r="A180" s="19">
        <v>404</v>
      </c>
      <c r="B180" s="20" t="s">
        <v>178</v>
      </c>
      <c r="C180" s="23">
        <v>4745</v>
      </c>
      <c r="D180" s="22">
        <f t="shared" si="3"/>
        <v>409.57036099999993</v>
      </c>
      <c r="E180" s="16">
        <v>216.88162771764291</v>
      </c>
      <c r="F180" s="16">
        <v>90.576554800842985</v>
      </c>
      <c r="G180" s="16">
        <v>0</v>
      </c>
      <c r="H180" s="16">
        <v>3.2612014815140875</v>
      </c>
      <c r="I180" s="16">
        <v>14.096561755271001</v>
      </c>
      <c r="J180" s="16">
        <v>7.2819080000000005</v>
      </c>
      <c r="K180" s="16">
        <v>8.3169000000000004</v>
      </c>
      <c r="L180" s="16">
        <v>0</v>
      </c>
      <c r="M180" s="16">
        <v>0</v>
      </c>
      <c r="N180" s="16">
        <v>14.014560244729001</v>
      </c>
      <c r="O180" s="16">
        <v>16.643041000000004</v>
      </c>
      <c r="P180" s="16">
        <v>6.256157</v>
      </c>
      <c r="Q180" s="16">
        <v>22.889956999999999</v>
      </c>
      <c r="R180" s="16">
        <v>9.3518919999999994</v>
      </c>
      <c r="S180" s="17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</row>
    <row r="181" spans="1:36" s="11" customFormat="1" ht="12.75" x14ac:dyDescent="0.2">
      <c r="A181" s="19">
        <v>974</v>
      </c>
      <c r="B181" s="20" t="s">
        <v>210</v>
      </c>
      <c r="C181" s="23">
        <v>125</v>
      </c>
      <c r="D181" s="22">
        <f t="shared" si="3"/>
        <v>76.922083999999998</v>
      </c>
      <c r="E181" s="16">
        <v>45.306226299331541</v>
      </c>
      <c r="F181" s="16">
        <v>18.921297909859653</v>
      </c>
      <c r="G181" s="16">
        <v>0</v>
      </c>
      <c r="H181" s="16">
        <v>0.68125979080879584</v>
      </c>
      <c r="I181" s="16">
        <v>2.7198163792733845</v>
      </c>
      <c r="J181" s="16">
        <v>1.4484252431320939</v>
      </c>
      <c r="K181" s="16">
        <v>0.30188234904081823</v>
      </c>
      <c r="L181" s="16">
        <v>0.26912454813205938</v>
      </c>
      <c r="M181" s="16">
        <v>2.3693879138105545E-2</v>
      </c>
      <c r="N181" s="16">
        <v>1.0470243988505721</v>
      </c>
      <c r="O181" s="16">
        <v>3.0957174329048702</v>
      </c>
      <c r="P181" s="16">
        <v>1.0745957695280977</v>
      </c>
      <c r="Q181" s="16">
        <v>1.7077367999999999</v>
      </c>
      <c r="R181" s="16">
        <v>0.32528319999999999</v>
      </c>
      <c r="S181" s="17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</row>
    <row r="182" spans="1:36" s="11" customFormat="1" ht="12.75" x14ac:dyDescent="0.2">
      <c r="A182" s="19">
        <v>182</v>
      </c>
      <c r="B182" s="20" t="s">
        <v>55</v>
      </c>
      <c r="C182" s="5">
        <v>2061</v>
      </c>
      <c r="D182" s="22">
        <f t="shared" si="3"/>
        <v>491.55171999999988</v>
      </c>
      <c r="E182" s="16">
        <v>274.70063339013734</v>
      </c>
      <c r="F182" s="16">
        <v>114.72358095025496</v>
      </c>
      <c r="G182" s="16">
        <v>0</v>
      </c>
      <c r="H182" s="16">
        <v>4.1306131921468339</v>
      </c>
      <c r="I182" s="16">
        <v>14.391156817409236</v>
      </c>
      <c r="J182" s="16">
        <v>7.6639419377924334</v>
      </c>
      <c r="K182" s="16">
        <v>1.5973270322811013</v>
      </c>
      <c r="L182" s="16">
        <v>1.4239981805748099</v>
      </c>
      <c r="M182" s="16">
        <v>0.12536961424591228</v>
      </c>
      <c r="N182" s="16">
        <v>5.5400402874026735</v>
      </c>
      <c r="O182" s="16">
        <v>16.38013337180637</v>
      </c>
      <c r="P182" s="16">
        <v>5.6859265766812133</v>
      </c>
      <c r="Q182" s="16">
        <v>35.198679218785806</v>
      </c>
      <c r="R182" s="16">
        <v>9.9903194304811542</v>
      </c>
      <c r="S182" s="17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</row>
    <row r="183" spans="1:36" s="11" customFormat="1" ht="12.75" x14ac:dyDescent="0.2">
      <c r="A183" s="19">
        <v>905</v>
      </c>
      <c r="B183" s="20" t="s">
        <v>203</v>
      </c>
      <c r="C183" s="23">
        <v>2460</v>
      </c>
      <c r="D183" s="22">
        <f t="shared" si="3"/>
        <v>82.401997000000009</v>
      </c>
      <c r="E183" s="16">
        <v>39.223684812960578</v>
      </c>
      <c r="F183" s="16">
        <v>16.381038238874794</v>
      </c>
      <c r="G183" s="16">
        <v>0</v>
      </c>
      <c r="H183" s="16">
        <v>0.5897979481646195</v>
      </c>
      <c r="I183" s="16">
        <v>12.683192860923301</v>
      </c>
      <c r="J183" s="16">
        <v>6.5335261146542791</v>
      </c>
      <c r="K183" s="16">
        <v>1.3617245490325163</v>
      </c>
      <c r="L183" s="16">
        <v>1.2139613498540673</v>
      </c>
      <c r="M183" s="16">
        <v>0.10687785154277159</v>
      </c>
      <c r="N183" s="16">
        <v>4.3081932739930666</v>
      </c>
      <c r="O183" s="16">
        <v>0</v>
      </c>
      <c r="P183" s="16">
        <v>0</v>
      </c>
      <c r="Q183" s="16">
        <v>0</v>
      </c>
      <c r="R183" s="16">
        <v>0</v>
      </c>
      <c r="S183" s="17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</row>
    <row r="184" spans="1:36" s="11" customFormat="1" ht="12.75" x14ac:dyDescent="0.2">
      <c r="A184" s="19">
        <v>335</v>
      </c>
      <c r="B184" s="20" t="s">
        <v>25</v>
      </c>
      <c r="C184" s="23">
        <v>125920</v>
      </c>
      <c r="D184" s="22">
        <f t="shared" si="3"/>
        <v>22102.956475999996</v>
      </c>
      <c r="E184" s="16">
        <v>10681.706245610409</v>
      </c>
      <c r="F184" s="16">
        <v>4461.0148001177731</v>
      </c>
      <c r="G184" s="16">
        <v>0</v>
      </c>
      <c r="H184" s="16">
        <v>160.61847469456802</v>
      </c>
      <c r="I184" s="16">
        <v>993.76106371593414</v>
      </c>
      <c r="J184" s="16">
        <v>298.93649056963949</v>
      </c>
      <c r="K184" s="16">
        <v>62.304665301218527</v>
      </c>
      <c r="L184" s="16">
        <v>296.92803413132515</v>
      </c>
      <c r="M184" s="16">
        <v>4.8901143577214725</v>
      </c>
      <c r="N184" s="16">
        <v>230.70942996452439</v>
      </c>
      <c r="O184" s="16">
        <v>960.74364769854083</v>
      </c>
      <c r="P184" s="16">
        <v>400.60544768997727</v>
      </c>
      <c r="Q184" s="16">
        <v>2874.9614682723191</v>
      </c>
      <c r="R184" s="16">
        <v>675.77659387605001</v>
      </c>
      <c r="S184" s="17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</row>
    <row r="185" spans="1:36" s="11" customFormat="1" ht="12.75" x14ac:dyDescent="0.2">
      <c r="A185" s="19">
        <v>906</v>
      </c>
      <c r="B185" s="20" t="s">
        <v>97</v>
      </c>
      <c r="C185" s="23">
        <v>1504</v>
      </c>
      <c r="D185" s="22">
        <f t="shared" si="3"/>
        <v>120.70690800000001</v>
      </c>
      <c r="E185" s="16">
        <v>74.285468960815564</v>
      </c>
      <c r="F185" s="16">
        <v>31.023936518013699</v>
      </c>
      <c r="G185" s="16">
        <v>0</v>
      </c>
      <c r="H185" s="16">
        <v>1.1170143085857758</v>
      </c>
      <c r="I185" s="16">
        <v>3.8917050167539426</v>
      </c>
      <c r="J185" s="16">
        <v>2.072508948782835</v>
      </c>
      <c r="K185" s="16">
        <v>0.43195454707331449</v>
      </c>
      <c r="L185" s="16">
        <v>0.38508237617753449</v>
      </c>
      <c r="M185" s="16">
        <v>3.3902872639057086E-2</v>
      </c>
      <c r="N185" s="16">
        <v>1.4981563228761554</v>
      </c>
      <c r="O185" s="16">
        <v>4.4295707445173607</v>
      </c>
      <c r="P185" s="16">
        <v>1.5376073837647488</v>
      </c>
      <c r="Q185" s="16">
        <v>0</v>
      </c>
      <c r="R185" s="16">
        <v>0</v>
      </c>
      <c r="S185" s="17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</row>
    <row r="186" spans="1:36" s="11" customFormat="1" ht="12.75" x14ac:dyDescent="0.2">
      <c r="A186" s="19">
        <v>907</v>
      </c>
      <c r="B186" s="20" t="s">
        <v>204</v>
      </c>
      <c r="C186" s="23">
        <v>1172</v>
      </c>
      <c r="D186" s="22">
        <f t="shared" si="3"/>
        <v>11.84</v>
      </c>
      <c r="E186" s="16">
        <v>2.9595131455423003</v>
      </c>
      <c r="F186" s="16">
        <v>5.6559853042048198</v>
      </c>
      <c r="G186" s="16">
        <v>0</v>
      </c>
      <c r="H186" s="16">
        <v>4.4501550252879406E-2</v>
      </c>
      <c r="I186" s="16">
        <v>0.58074388518405817</v>
      </c>
      <c r="J186" s="16">
        <v>0.29916010750463473</v>
      </c>
      <c r="K186" s="16">
        <v>6.2351271783632256E-2</v>
      </c>
      <c r="L186" s="16">
        <v>5.5585422259849852E-2</v>
      </c>
      <c r="M186" s="16">
        <v>4.8937723667600002E-3</v>
      </c>
      <c r="N186" s="16">
        <v>0.19726554090106499</v>
      </c>
      <c r="O186" s="16">
        <v>0.88</v>
      </c>
      <c r="P186" s="16">
        <v>0.73</v>
      </c>
      <c r="Q186" s="16">
        <v>0.31079999999999997</v>
      </c>
      <c r="R186" s="16">
        <v>5.9200000000000003E-2</v>
      </c>
      <c r="S186" s="17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</row>
    <row r="187" spans="1:36" s="11" customFormat="1" ht="12.75" x14ac:dyDescent="0.2">
      <c r="A187" s="19">
        <v>909</v>
      </c>
      <c r="B187" s="20" t="s">
        <v>70</v>
      </c>
      <c r="C187" s="23">
        <v>4147</v>
      </c>
      <c r="D187" s="22">
        <f t="shared" si="3"/>
        <v>612.53</v>
      </c>
      <c r="E187" s="16">
        <v>254.2</v>
      </c>
      <c r="F187" s="16">
        <v>184.26</v>
      </c>
      <c r="G187" s="16">
        <v>0</v>
      </c>
      <c r="H187" s="16">
        <v>0</v>
      </c>
      <c r="I187" s="16">
        <v>18.794697289999998</v>
      </c>
      <c r="J187" s="16">
        <v>14.9</v>
      </c>
      <c r="K187" s="16">
        <v>0</v>
      </c>
      <c r="L187" s="16">
        <v>0</v>
      </c>
      <c r="M187" s="16">
        <v>0</v>
      </c>
      <c r="N187" s="16">
        <v>0.63530270999999949</v>
      </c>
      <c r="O187" s="16">
        <v>36.56</v>
      </c>
      <c r="P187" s="16">
        <v>20.57</v>
      </c>
      <c r="Q187" s="16">
        <v>57.2</v>
      </c>
      <c r="R187" s="16">
        <v>25.41</v>
      </c>
      <c r="S187" s="17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</row>
    <row r="188" spans="1:36" s="11" customFormat="1" ht="12.75" x14ac:dyDescent="0.2">
      <c r="A188" s="19">
        <v>510</v>
      </c>
      <c r="B188" s="20" t="s">
        <v>145</v>
      </c>
      <c r="C188" s="23">
        <v>4322</v>
      </c>
      <c r="D188" s="22">
        <f t="shared" si="3"/>
        <v>554.70807599999989</v>
      </c>
      <c r="E188" s="16">
        <v>249.28711006407931</v>
      </c>
      <c r="F188" s="16">
        <v>104.11009832174018</v>
      </c>
      <c r="G188" s="16">
        <v>0</v>
      </c>
      <c r="H188" s="16">
        <v>3.7484756141804207</v>
      </c>
      <c r="I188" s="16">
        <v>29.012668594961081</v>
      </c>
      <c r="J188" s="16">
        <v>15.450558311143777</v>
      </c>
      <c r="K188" s="16">
        <v>3.2202220025344097</v>
      </c>
      <c r="L188" s="16">
        <v>2.8707898758261217</v>
      </c>
      <c r="M188" s="16">
        <v>0.25274598256025188</v>
      </c>
      <c r="N188" s="16">
        <v>11.168758349343197</v>
      </c>
      <c r="O188" s="16">
        <v>33.022458658958186</v>
      </c>
      <c r="P188" s="16">
        <v>11.462866086274166</v>
      </c>
      <c r="Q188" s="16">
        <v>70.960773210365105</v>
      </c>
      <c r="R188" s="16">
        <v>20.140550928033704</v>
      </c>
      <c r="S188" s="17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</row>
    <row r="189" spans="1:36" s="11" customFormat="1" ht="12.75" x14ac:dyDescent="0.2">
      <c r="A189" s="19">
        <v>296</v>
      </c>
      <c r="B189" s="20" t="s">
        <v>129</v>
      </c>
      <c r="C189" s="23">
        <v>9970</v>
      </c>
      <c r="D189" s="22">
        <f t="shared" si="3"/>
        <v>876.67</v>
      </c>
      <c r="E189" s="16">
        <v>455.63</v>
      </c>
      <c r="F189" s="16">
        <v>130.1</v>
      </c>
      <c r="G189" s="16">
        <v>0</v>
      </c>
      <c r="H189" s="16">
        <v>9.25</v>
      </c>
      <c r="I189" s="16">
        <v>49.40016421</v>
      </c>
      <c r="J189" s="16">
        <v>17.489999999999998</v>
      </c>
      <c r="K189" s="16">
        <v>16.97</v>
      </c>
      <c r="L189" s="16">
        <v>15.35</v>
      </c>
      <c r="M189" s="16">
        <v>5.78</v>
      </c>
      <c r="N189" s="16">
        <v>1.6698357899999987</v>
      </c>
      <c r="O189" s="16">
        <v>47.87</v>
      </c>
      <c r="P189" s="16">
        <v>23.74</v>
      </c>
      <c r="Q189" s="16">
        <v>92.029599999999988</v>
      </c>
      <c r="R189" s="16">
        <v>11.3904</v>
      </c>
      <c r="S189" s="17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</row>
    <row r="190" spans="1:36" s="11" customFormat="1" ht="12.75" x14ac:dyDescent="0.2">
      <c r="A190" s="19">
        <v>502</v>
      </c>
      <c r="B190" s="20" t="s">
        <v>143</v>
      </c>
      <c r="C190" s="23">
        <v>5711</v>
      </c>
      <c r="D190" s="22">
        <f t="shared" si="3"/>
        <v>761.69000000000017</v>
      </c>
      <c r="E190" s="16">
        <v>425.66573756864034</v>
      </c>
      <c r="F190" s="16">
        <v>177.77133273788507</v>
      </c>
      <c r="G190" s="16">
        <v>0</v>
      </c>
      <c r="H190" s="16">
        <v>6.40064236236692</v>
      </c>
      <c r="I190" s="16">
        <v>22.299993653266931</v>
      </c>
      <c r="J190" s="16">
        <v>11.875755280842309</v>
      </c>
      <c r="K190" s="16">
        <v>2.475157705110242</v>
      </c>
      <c r="L190" s="16">
        <v>2.2065738558742649</v>
      </c>
      <c r="M190" s="16">
        <v>0.19426802427823658</v>
      </c>
      <c r="N190" s="16">
        <v>8.5846374141702579</v>
      </c>
      <c r="O190" s="16">
        <v>25.382036681656199</v>
      </c>
      <c r="P190" s="16">
        <v>8.8106973040239058</v>
      </c>
      <c r="Q190" s="16">
        <v>54.542545338173099</v>
      </c>
      <c r="R190" s="16">
        <v>15.48062207371219</v>
      </c>
      <c r="S190" s="17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</row>
    <row r="191" spans="1:36" s="11" customFormat="1" ht="12.75" x14ac:dyDescent="0.2">
      <c r="A191" s="19">
        <v>301</v>
      </c>
      <c r="B191" s="20" t="s">
        <v>130</v>
      </c>
      <c r="C191" s="23">
        <v>5050</v>
      </c>
      <c r="D191" s="22">
        <f t="shared" si="3"/>
        <v>678.0768569999999</v>
      </c>
      <c r="E191" s="16">
        <v>378.93905061525089</v>
      </c>
      <c r="F191" s="16">
        <v>158.25680600717655</v>
      </c>
      <c r="G191" s="16">
        <v>0</v>
      </c>
      <c r="H191" s="16">
        <v>5.6980234161598764</v>
      </c>
      <c r="I191" s="16">
        <v>19.852052157081211</v>
      </c>
      <c r="J191" s="16">
        <v>10.572115710242624</v>
      </c>
      <c r="K191" s="16">
        <v>2.2034517418641255</v>
      </c>
      <c r="L191" s="16">
        <v>1.964351199214369</v>
      </c>
      <c r="M191" s="16">
        <v>0.1729426030513547</v>
      </c>
      <c r="N191" s="16">
        <v>7.6422743587091544</v>
      </c>
      <c r="O191" s="16">
        <v>22.595769482802904</v>
      </c>
      <c r="P191" s="16">
        <v>7.8435189327559813</v>
      </c>
      <c r="Q191" s="16">
        <v>48.555236008991074</v>
      </c>
      <c r="R191" s="16">
        <v>13.781264766699817</v>
      </c>
      <c r="S191" s="17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</row>
    <row r="192" spans="1:36" s="11" customFormat="1" ht="12.75" x14ac:dyDescent="0.2">
      <c r="A192" s="19">
        <v>612</v>
      </c>
      <c r="B192" s="20" t="s">
        <v>158</v>
      </c>
      <c r="C192" s="23">
        <v>2565</v>
      </c>
      <c r="D192" s="22">
        <f t="shared" si="3"/>
        <v>532.24044000000004</v>
      </c>
      <c r="E192" s="16">
        <v>297.43927248153142</v>
      </c>
      <c r="F192" s="16">
        <v>124.21994821488839</v>
      </c>
      <c r="G192" s="16">
        <v>0</v>
      </c>
      <c r="H192" s="16">
        <v>4.4725291223841834</v>
      </c>
      <c r="I192" s="16">
        <v>15.582400233706624</v>
      </c>
      <c r="J192" s="16">
        <v>8.2983329386073521</v>
      </c>
      <c r="K192" s="16">
        <v>1.7295474878720549</v>
      </c>
      <c r="L192" s="16">
        <v>1.541871154856983</v>
      </c>
      <c r="M192" s="16">
        <v>0.13574721831687342</v>
      </c>
      <c r="N192" s="16">
        <v>5.9986230547315049</v>
      </c>
      <c r="O192" s="16">
        <v>17.736016452284833</v>
      </c>
      <c r="P192" s="16">
        <v>6.1565852378270653</v>
      </c>
      <c r="Q192" s="16">
        <v>38.112287583543434</v>
      </c>
      <c r="R192" s="16">
        <v>10.817278819449236</v>
      </c>
      <c r="S192" s="17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</row>
    <row r="193" spans="1:36" s="11" customFormat="1" ht="12.75" x14ac:dyDescent="0.2">
      <c r="A193" s="19">
        <v>558</v>
      </c>
      <c r="B193" s="20" t="s">
        <v>154</v>
      </c>
      <c r="C193" s="24">
        <v>2402</v>
      </c>
      <c r="D193" s="22">
        <f t="shared" si="3"/>
        <v>421.91004399999986</v>
      </c>
      <c r="E193" s="16">
        <v>235.78181421165758</v>
      </c>
      <c r="F193" s="16">
        <v>98.469864140765551</v>
      </c>
      <c r="G193" s="16">
        <v>0</v>
      </c>
      <c r="H193" s="16">
        <v>3.545399441681643</v>
      </c>
      <c r="I193" s="16">
        <v>12.352257878467054</v>
      </c>
      <c r="J193" s="16">
        <v>6.5781360305024474</v>
      </c>
      <c r="K193" s="16">
        <v>1.3710221957357995</v>
      </c>
      <c r="L193" s="16">
        <v>1.2222500920599728</v>
      </c>
      <c r="M193" s="16">
        <v>0.10760759714716467</v>
      </c>
      <c r="N193" s="16">
        <v>4.7551428391295918</v>
      </c>
      <c r="O193" s="16">
        <v>14.059441784935052</v>
      </c>
      <c r="P193" s="16">
        <v>4.88036036604315</v>
      </c>
      <c r="Q193" s="16">
        <v>30.211828570022718</v>
      </c>
      <c r="R193" s="16">
        <v>8.5749188518521713</v>
      </c>
      <c r="S193" s="17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</row>
    <row r="194" spans="1:36" s="11" customFormat="1" ht="12.75" x14ac:dyDescent="0.2">
      <c r="A194" s="19">
        <v>346</v>
      </c>
      <c r="B194" s="20" t="s">
        <v>134</v>
      </c>
      <c r="C194" s="23">
        <v>1690</v>
      </c>
      <c r="D194" s="22">
        <f t="shared" si="3"/>
        <v>182.486244</v>
      </c>
      <c r="E194" s="16">
        <v>0</v>
      </c>
      <c r="F194" s="16">
        <v>42.287840000000003</v>
      </c>
      <c r="G194" s="16">
        <v>78.543443999999994</v>
      </c>
      <c r="H194" s="16">
        <v>0</v>
      </c>
      <c r="I194" s="16">
        <v>13.251207611784</v>
      </c>
      <c r="J194" s="16">
        <v>9.5947200000000006</v>
      </c>
      <c r="K194" s="16">
        <v>0</v>
      </c>
      <c r="L194" s="16">
        <v>0</v>
      </c>
      <c r="M194" s="16">
        <v>0</v>
      </c>
      <c r="N194" s="16">
        <v>0.44792038821599967</v>
      </c>
      <c r="O194" s="16">
        <v>13.699128</v>
      </c>
      <c r="P194" s="16">
        <v>4.7973600000000003</v>
      </c>
      <c r="Q194" s="16">
        <v>19.864623999999999</v>
      </c>
      <c r="R194" s="16">
        <v>0</v>
      </c>
      <c r="S194" s="17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</row>
    <row r="195" spans="1:36" s="11" customFormat="1" ht="12.75" x14ac:dyDescent="0.2">
      <c r="A195" s="19">
        <v>904</v>
      </c>
      <c r="B195" s="20" t="s">
        <v>96</v>
      </c>
      <c r="C195" s="23">
        <v>421</v>
      </c>
      <c r="D195" s="22">
        <f t="shared" si="3"/>
        <v>59.789270000000002</v>
      </c>
      <c r="E195" s="16">
        <v>27.990988999999999</v>
      </c>
      <c r="F195" s="16">
        <v>18.019950000000001</v>
      </c>
      <c r="G195" s="16">
        <v>0</v>
      </c>
      <c r="H195" s="16">
        <v>0</v>
      </c>
      <c r="I195" s="16">
        <v>3.5483530355520356</v>
      </c>
      <c r="J195" s="16">
        <v>1.8896584884936296</v>
      </c>
      <c r="K195" s="16">
        <v>0.39384465722084522</v>
      </c>
      <c r="L195" s="16">
        <v>0.35110785955377005</v>
      </c>
      <c r="M195" s="16">
        <v>3.091173676443584E-2</v>
      </c>
      <c r="N195" s="16">
        <v>1.3659790536856073</v>
      </c>
      <c r="O195" s="16">
        <v>4.0387646879286683</v>
      </c>
      <c r="P195" s="16">
        <v>1.4019494808010089</v>
      </c>
      <c r="Q195" s="16">
        <v>0.63652007999999993</v>
      </c>
      <c r="R195" s="16">
        <v>0.12124191999999999</v>
      </c>
      <c r="S195" s="17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</row>
    <row r="196" spans="1:36" s="11" customFormat="1" ht="12.75" x14ac:dyDescent="0.2">
      <c r="A196" s="19">
        <v>275</v>
      </c>
      <c r="B196" s="20" t="s">
        <v>122</v>
      </c>
      <c r="C196" s="23">
        <v>5960</v>
      </c>
      <c r="D196" s="22">
        <f t="shared" ref="D196:D226" si="4">+SUM(E196:R196)</f>
        <v>667.29999999999984</v>
      </c>
      <c r="E196" s="16">
        <v>289</v>
      </c>
      <c r="F196" s="16">
        <v>243.26</v>
      </c>
      <c r="G196" s="16">
        <v>0</v>
      </c>
      <c r="H196" s="16">
        <v>0</v>
      </c>
      <c r="I196" s="16">
        <v>25.207916179999998</v>
      </c>
      <c r="J196" s="16">
        <v>14.17</v>
      </c>
      <c r="K196" s="16">
        <v>0</v>
      </c>
      <c r="L196" s="16">
        <v>5.54</v>
      </c>
      <c r="M196" s="16">
        <v>0</v>
      </c>
      <c r="N196" s="16">
        <v>0.85208381999999938</v>
      </c>
      <c r="O196" s="16">
        <v>25.45</v>
      </c>
      <c r="P196" s="16">
        <v>8.3000000000000007</v>
      </c>
      <c r="Q196" s="16">
        <v>49.699200000000005</v>
      </c>
      <c r="R196" s="16">
        <v>5.8208000000000002</v>
      </c>
      <c r="S196" s="17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</row>
    <row r="197" spans="1:36" s="11" customFormat="1" ht="12.75" x14ac:dyDescent="0.2">
      <c r="A197" s="19">
        <v>918</v>
      </c>
      <c r="B197" s="20" t="s">
        <v>205</v>
      </c>
      <c r="C197" s="23">
        <v>965</v>
      </c>
      <c r="D197" s="22">
        <f t="shared" si="4"/>
        <v>83.390784000000011</v>
      </c>
      <c r="E197" s="16">
        <v>32.385921312166857</v>
      </c>
      <c r="F197" s="16">
        <v>44.738050251894073</v>
      </c>
      <c r="G197" s="16">
        <v>0</v>
      </c>
      <c r="H197" s="16">
        <v>0.12152863494405884</v>
      </c>
      <c r="I197" s="16">
        <v>0.42340871970552207</v>
      </c>
      <c r="J197" s="16">
        <v>0.22548429462269792</v>
      </c>
      <c r="K197" s="16">
        <v>4.6995679518341667E-2</v>
      </c>
      <c r="L197" s="16">
        <v>4.1896093145951552E-2</v>
      </c>
      <c r="M197" s="16">
        <v>3.6885560022264481E-3</v>
      </c>
      <c r="N197" s="16">
        <v>0.16299602561265553</v>
      </c>
      <c r="O197" s="16">
        <v>0.48192729657231215</v>
      </c>
      <c r="P197" s="16">
        <v>0.16728821197055088</v>
      </c>
      <c r="Q197" s="16">
        <v>4.2976692270748469</v>
      </c>
      <c r="R197" s="16">
        <v>0.29392969676990355</v>
      </c>
      <c r="S197" s="17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</row>
    <row r="198" spans="1:36" s="11" customFormat="1" ht="12.75" x14ac:dyDescent="0.2">
      <c r="A198" s="19">
        <v>233</v>
      </c>
      <c r="B198" s="20" t="s">
        <v>59</v>
      </c>
      <c r="C198" s="23">
        <v>16249</v>
      </c>
      <c r="D198" s="22">
        <f t="shared" si="4"/>
        <v>1805.25</v>
      </c>
      <c r="E198" s="16">
        <v>773.52</v>
      </c>
      <c r="F198" s="16">
        <v>515.69000000000005</v>
      </c>
      <c r="G198" s="16">
        <v>0</v>
      </c>
      <c r="H198" s="16">
        <v>0</v>
      </c>
      <c r="I198" s="16">
        <v>105.08779792</v>
      </c>
      <c r="J198" s="16">
        <v>81.48</v>
      </c>
      <c r="K198" s="16">
        <v>0</v>
      </c>
      <c r="L198" s="16">
        <v>0</v>
      </c>
      <c r="M198" s="16">
        <v>0</v>
      </c>
      <c r="N198" s="16">
        <v>3.5522020799999976</v>
      </c>
      <c r="O198" s="16">
        <v>114.07</v>
      </c>
      <c r="P198" s="16">
        <v>48.89</v>
      </c>
      <c r="Q198" s="16">
        <v>136.88640000000001</v>
      </c>
      <c r="R198" s="16">
        <v>26.073600000000003</v>
      </c>
      <c r="S198" s="17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</row>
    <row r="199" spans="1:36" s="11" customFormat="1" ht="12.75" x14ac:dyDescent="0.2">
      <c r="A199" s="19">
        <v>917</v>
      </c>
      <c r="B199" s="20" t="s">
        <v>250</v>
      </c>
      <c r="C199" s="5">
        <v>921</v>
      </c>
      <c r="D199" s="22">
        <f t="shared" si="4"/>
        <v>57.079699999999981</v>
      </c>
      <c r="E199" s="16">
        <v>31.89863671663894</v>
      </c>
      <c r="F199" s="16">
        <v>13.321868924731394</v>
      </c>
      <c r="G199" s="16">
        <v>0</v>
      </c>
      <c r="H199" s="16">
        <v>0.47965280606440286</v>
      </c>
      <c r="I199" s="16">
        <v>1.6711220414215497</v>
      </c>
      <c r="J199" s="16">
        <v>0.88994807428730138</v>
      </c>
      <c r="K199" s="16">
        <v>0.18548393606372812</v>
      </c>
      <c r="L199" s="16">
        <v>0.16535673793951119</v>
      </c>
      <c r="M199" s="16">
        <v>1.4558101780769682E-2</v>
      </c>
      <c r="N199" s="16">
        <v>0.64331752840343714</v>
      </c>
      <c r="O199" s="16">
        <v>1.9020848890991495</v>
      </c>
      <c r="P199" s="16">
        <v>0.66025805630176748</v>
      </c>
      <c r="Q199" s="16">
        <v>4.0873217780715496</v>
      </c>
      <c r="R199" s="16">
        <v>1.1600904091964834</v>
      </c>
      <c r="S199" s="17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</row>
    <row r="200" spans="1:36" s="11" customFormat="1" ht="12.75" x14ac:dyDescent="0.2">
      <c r="A200" s="19">
        <v>331</v>
      </c>
      <c r="B200" s="20" t="s">
        <v>133</v>
      </c>
      <c r="C200" s="23">
        <v>3491</v>
      </c>
      <c r="D200" s="22">
        <f t="shared" si="4"/>
        <v>483.41519200000005</v>
      </c>
      <c r="E200" s="16">
        <v>92.497340250620226</v>
      </c>
      <c r="F200" s="16">
        <v>41.448288888610051</v>
      </c>
      <c r="G200" s="16">
        <v>280.59372400000001</v>
      </c>
      <c r="H200" s="16">
        <v>1.3908622239508233</v>
      </c>
      <c r="I200" s="16">
        <v>4.8457978138310587</v>
      </c>
      <c r="J200" s="16">
        <v>2.5806065182026474</v>
      </c>
      <c r="K200" s="16">
        <v>0.53785278968243944</v>
      </c>
      <c r="L200" s="16">
        <v>0.47948940852213312</v>
      </c>
      <c r="M200" s="16">
        <v>4.2214521760944354E-2</v>
      </c>
      <c r="N200" s="16">
        <v>1.8654452490404305</v>
      </c>
      <c r="O200" s="16">
        <v>5.5155270344451646</v>
      </c>
      <c r="P200" s="16">
        <v>36.40198015629683</v>
      </c>
      <c r="Q200" s="16">
        <v>11.852117586669381</v>
      </c>
      <c r="R200" s="16">
        <v>3.3639455583678868</v>
      </c>
      <c r="S200" s="17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</row>
    <row r="201" spans="1:36" s="11" customFormat="1" ht="12.75" x14ac:dyDescent="0.2">
      <c r="A201" s="19">
        <v>8</v>
      </c>
      <c r="B201" s="20" t="s">
        <v>49</v>
      </c>
      <c r="C201" s="23">
        <v>13635</v>
      </c>
      <c r="D201" s="22">
        <f t="shared" si="4"/>
        <v>2467.5399999999995</v>
      </c>
      <c r="E201" s="16">
        <v>0</v>
      </c>
      <c r="F201" s="16">
        <v>800.09</v>
      </c>
      <c r="G201" s="16">
        <v>1100.53</v>
      </c>
      <c r="H201" s="16">
        <v>0</v>
      </c>
      <c r="I201" s="16">
        <v>104.99106762000001</v>
      </c>
      <c r="J201" s="16">
        <v>49.555980302183393</v>
      </c>
      <c r="K201" s="16">
        <v>10.328510783403477</v>
      </c>
      <c r="L201" s="16">
        <v>9.2077453560715465</v>
      </c>
      <c r="M201" s="16">
        <v>0.81065516733968557</v>
      </c>
      <c r="N201" s="16">
        <v>36.226040771001891</v>
      </c>
      <c r="O201" s="16">
        <v>92.64</v>
      </c>
      <c r="P201" s="16">
        <v>37.119999999999997</v>
      </c>
      <c r="Q201" s="16">
        <v>166.21</v>
      </c>
      <c r="R201" s="16">
        <v>59.83</v>
      </c>
      <c r="S201" s="17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</row>
    <row r="202" spans="1:36" s="11" customFormat="1" ht="12.75" x14ac:dyDescent="0.2">
      <c r="A202" s="19">
        <v>922</v>
      </c>
      <c r="B202" s="20" t="s">
        <v>206</v>
      </c>
      <c r="C202" s="23">
        <v>1091</v>
      </c>
      <c r="D202" s="22">
        <f t="shared" si="4"/>
        <v>163.11289100000002</v>
      </c>
      <c r="E202" s="16">
        <v>12.506793874427494</v>
      </c>
      <c r="F202" s="16">
        <v>111.50767286335206</v>
      </c>
      <c r="G202" s="16">
        <v>13.140702000000001</v>
      </c>
      <c r="H202" s="16">
        <v>7.7731733916295787E-2</v>
      </c>
      <c r="I202" s="16">
        <v>6.9880814788605834</v>
      </c>
      <c r="J202" s="16">
        <v>3.6045042569742987</v>
      </c>
      <c r="K202" s="16">
        <v>4.2258706590737605</v>
      </c>
      <c r="L202" s="16">
        <v>0.66973465423774359</v>
      </c>
      <c r="M202" s="16">
        <v>5.8963822000820502E-2</v>
      </c>
      <c r="N202" s="16">
        <v>2.3859567633422523</v>
      </c>
      <c r="O202" s="16">
        <v>5.06736370534753</v>
      </c>
      <c r="P202" s="16">
        <v>2.0291283196054453</v>
      </c>
      <c r="Q202" s="16">
        <v>0.66238455163062082</v>
      </c>
      <c r="R202" s="16">
        <v>0.18800231723110125</v>
      </c>
      <c r="S202" s="17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</row>
    <row r="203" spans="1:36" s="11" customFormat="1" ht="12.75" x14ac:dyDescent="0.2">
      <c r="A203" s="19">
        <v>923</v>
      </c>
      <c r="B203" s="20" t="s">
        <v>71</v>
      </c>
      <c r="C203" s="23">
        <v>499</v>
      </c>
      <c r="D203" s="22">
        <f t="shared" si="4"/>
        <v>63.384018999999988</v>
      </c>
      <c r="E203" s="16">
        <v>33.237896372502199</v>
      </c>
      <c r="F203" s="16">
        <v>13.881185667640491</v>
      </c>
      <c r="G203" s="16">
        <v>0</v>
      </c>
      <c r="H203" s="16">
        <v>0.49979095985730709</v>
      </c>
      <c r="I203" s="16">
        <v>2.2436506027729997</v>
      </c>
      <c r="J203" s="16">
        <v>1.164366</v>
      </c>
      <c r="K203" s="16">
        <v>1.3307039999999999</v>
      </c>
      <c r="L203" s="16">
        <v>0</v>
      </c>
      <c r="M203" s="16">
        <v>0</v>
      </c>
      <c r="N203" s="16">
        <v>2.238234397227</v>
      </c>
      <c r="O203" s="16">
        <v>2.6521670000000004</v>
      </c>
      <c r="P203" s="16">
        <v>0.99802800000000014</v>
      </c>
      <c r="Q203" s="16">
        <v>3.6501950000000001</v>
      </c>
      <c r="R203" s="16">
        <v>1.4878010000000002</v>
      </c>
      <c r="S203" s="17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</row>
    <row r="204" spans="1:36" s="11" customFormat="1" ht="12.75" x14ac:dyDescent="0.2">
      <c r="A204" s="19">
        <v>924</v>
      </c>
      <c r="B204" s="20" t="s">
        <v>207</v>
      </c>
      <c r="C204" s="23">
        <v>2576</v>
      </c>
      <c r="D204" s="22">
        <f t="shared" si="4"/>
        <v>132.92254400000004</v>
      </c>
      <c r="E204" s="16">
        <v>0</v>
      </c>
      <c r="F204" s="16">
        <v>59.105436000000005</v>
      </c>
      <c r="G204" s="16">
        <v>52.498121000000005</v>
      </c>
      <c r="H204" s="16">
        <v>0</v>
      </c>
      <c r="I204" s="16">
        <v>4.6262061932640819</v>
      </c>
      <c r="J204" s="16">
        <v>2.4636640478089413</v>
      </c>
      <c r="K204" s="16">
        <v>0.51347951406294734</v>
      </c>
      <c r="L204" s="16">
        <v>0.4577609212209196</v>
      </c>
      <c r="M204" s="16">
        <v>4.0301533311759161E-2</v>
      </c>
      <c r="N204" s="16">
        <v>1.7809109450819458</v>
      </c>
      <c r="O204" s="16">
        <v>5.2655860409687474</v>
      </c>
      <c r="P204" s="16">
        <v>1.8278078042806627</v>
      </c>
      <c r="Q204" s="16">
        <v>3.6483468000000001</v>
      </c>
      <c r="R204" s="16">
        <v>0.69492320000000007</v>
      </c>
      <c r="S204" s="17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</row>
    <row r="205" spans="1:36" s="11" customFormat="1" ht="12.75" x14ac:dyDescent="0.2">
      <c r="A205" s="19">
        <v>512</v>
      </c>
      <c r="B205" s="20" t="s">
        <v>221</v>
      </c>
      <c r="C205" s="23">
        <v>3825</v>
      </c>
      <c r="D205" s="22">
        <f t="shared" si="4"/>
        <v>311.04999999999995</v>
      </c>
      <c r="E205" s="16">
        <v>113.64106730263489</v>
      </c>
      <c r="F205" s="16">
        <v>106.59013688580521</v>
      </c>
      <c r="G205" s="16">
        <v>0</v>
      </c>
      <c r="H205" s="16">
        <v>1.7087958115598696</v>
      </c>
      <c r="I205" s="16">
        <v>22.576418536530262</v>
      </c>
      <c r="J205" s="16">
        <v>11.629849179242676</v>
      </c>
      <c r="K205" s="16">
        <v>2.423905690588704</v>
      </c>
      <c r="L205" s="16">
        <v>2.1608832903516628</v>
      </c>
      <c r="M205" s="16">
        <v>0.190245400757795</v>
      </c>
      <c r="N205" s="16">
        <v>7.6686979025289022</v>
      </c>
      <c r="O205" s="16">
        <v>31.51901447700763</v>
      </c>
      <c r="P205" s="16">
        <v>10.940985522992365</v>
      </c>
      <c r="Q205" s="16">
        <v>0</v>
      </c>
      <c r="R205" s="16">
        <v>0</v>
      </c>
      <c r="S205" s="17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</row>
    <row r="206" spans="1:36" s="11" customFormat="1" ht="12.75" x14ac:dyDescent="0.2">
      <c r="A206" s="19">
        <v>166</v>
      </c>
      <c r="B206" s="20" t="s">
        <v>107</v>
      </c>
      <c r="C206" s="23">
        <v>4897</v>
      </c>
      <c r="D206" s="22">
        <f t="shared" si="4"/>
        <v>1004.090096</v>
      </c>
      <c r="E206" s="16">
        <v>561.12952946632743</v>
      </c>
      <c r="F206" s="16">
        <v>234.34525142095987</v>
      </c>
      <c r="G206" s="16">
        <v>0</v>
      </c>
      <c r="H206" s="16">
        <v>8.4375816987103249</v>
      </c>
      <c r="I206" s="16">
        <v>29.396739839184157</v>
      </c>
      <c r="J206" s="16">
        <v>15.655093620782024</v>
      </c>
      <c r="K206" s="16">
        <v>3.2628514720414903</v>
      </c>
      <c r="L206" s="16">
        <v>2.9087935443236499</v>
      </c>
      <c r="M206" s="16">
        <v>0.25609184727023449</v>
      </c>
      <c r="N206" s="16">
        <v>11.316610964197254</v>
      </c>
      <c r="O206" s="16">
        <v>33.459611716524691</v>
      </c>
      <c r="P206" s="16">
        <v>11.614612114934298</v>
      </c>
      <c r="Q206" s="16">
        <v>71.900155686290461</v>
      </c>
      <c r="R206" s="16">
        <v>20.407172608454083</v>
      </c>
      <c r="S206" s="17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</row>
    <row r="207" spans="1:36" s="11" customFormat="1" ht="12.75" x14ac:dyDescent="0.2">
      <c r="A207" s="19">
        <v>245</v>
      </c>
      <c r="B207" s="20" t="s">
        <v>174</v>
      </c>
      <c r="C207" s="23">
        <v>3271</v>
      </c>
      <c r="D207" s="22">
        <f t="shared" si="4"/>
        <v>163.057445</v>
      </c>
      <c r="E207" s="16">
        <v>86.34886837544866</v>
      </c>
      <c r="F207" s="16">
        <v>36.061989624044884</v>
      </c>
      <c r="G207" s="16">
        <v>0</v>
      </c>
      <c r="H207" s="16">
        <v>1.2984090005064566</v>
      </c>
      <c r="I207" s="16">
        <v>5.6135959304440011</v>
      </c>
      <c r="J207" s="16">
        <v>2.9016740000000003</v>
      </c>
      <c r="K207" s="16">
        <v>3.3082780000000001</v>
      </c>
      <c r="L207" s="16">
        <v>0</v>
      </c>
      <c r="M207" s="16">
        <v>0</v>
      </c>
      <c r="N207" s="16">
        <v>5.5772550695560001</v>
      </c>
      <c r="O207" s="16">
        <v>6.6257970000000004</v>
      </c>
      <c r="P207" s="16">
        <v>2.4858289999999998</v>
      </c>
      <c r="Q207" s="16">
        <v>9.1116259999999993</v>
      </c>
      <c r="R207" s="16">
        <v>3.7241230000000005</v>
      </c>
      <c r="S207" s="17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</row>
    <row r="208" spans="1:36" s="11" customFormat="1" ht="12.75" x14ac:dyDescent="0.2">
      <c r="A208" s="19">
        <v>162</v>
      </c>
      <c r="B208" s="20" t="s">
        <v>106</v>
      </c>
      <c r="C208" s="5">
        <v>5675</v>
      </c>
      <c r="D208" s="22">
        <f t="shared" si="4"/>
        <v>881.00999999999965</v>
      </c>
      <c r="E208" s="16">
        <v>470.48501070207374</v>
      </c>
      <c r="F208" s="16">
        <v>235.60926376701553</v>
      </c>
      <c r="G208" s="16">
        <v>0</v>
      </c>
      <c r="H208" s="16">
        <v>7.0745799451917257</v>
      </c>
      <c r="I208" s="16">
        <v>24.648008581901948</v>
      </c>
      <c r="J208" s="16">
        <v>13.126179434400255</v>
      </c>
      <c r="K208" s="16">
        <v>2.7357724538267032</v>
      </c>
      <c r="L208" s="16">
        <v>2.4389088257978768</v>
      </c>
      <c r="M208" s="16">
        <v>0.21472292790978559</v>
      </c>
      <c r="N208" s="16">
        <v>9.4885325954335737</v>
      </c>
      <c r="O208" s="16">
        <v>28.054566637240264</v>
      </c>
      <c r="P208" s="16">
        <v>9.7383948237270879</v>
      </c>
      <c r="Q208" s="16">
        <v>60.285448797745211</v>
      </c>
      <c r="R208" s="16">
        <v>17.110610507736158</v>
      </c>
      <c r="S208" s="17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</row>
    <row r="209" spans="1:36" s="11" customFormat="1" ht="12.75" x14ac:dyDescent="0.2">
      <c r="A209" s="19">
        <v>376</v>
      </c>
      <c r="B209" s="20" t="s">
        <v>138</v>
      </c>
      <c r="C209" s="23">
        <v>4221</v>
      </c>
      <c r="D209" s="22">
        <f t="shared" si="4"/>
        <v>809.28057500000011</v>
      </c>
      <c r="E209" s="16">
        <v>467.16951400000005</v>
      </c>
      <c r="F209" s="16">
        <v>171.05090999999999</v>
      </c>
      <c r="G209" s="16">
        <v>0</v>
      </c>
      <c r="H209" s="16">
        <v>0</v>
      </c>
      <c r="I209" s="16">
        <v>23.911415786525001</v>
      </c>
      <c r="J209" s="16">
        <v>23.989636000000001</v>
      </c>
      <c r="K209" s="16">
        <v>0</v>
      </c>
      <c r="L209" s="16">
        <v>0</v>
      </c>
      <c r="M209" s="16">
        <v>0</v>
      </c>
      <c r="N209" s="16">
        <v>0.80825921347499952</v>
      </c>
      <c r="O209" s="16">
        <v>29.885394000000005</v>
      </c>
      <c r="P209" s="16">
        <v>9.3611330000000006</v>
      </c>
      <c r="Q209" s="16">
        <v>69.80762292</v>
      </c>
      <c r="R209" s="16">
        <v>13.296690080000001</v>
      </c>
      <c r="S209" s="17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</row>
    <row r="210" spans="1:36" s="11" customFormat="1" ht="12.75" x14ac:dyDescent="0.2">
      <c r="A210" s="19">
        <v>123</v>
      </c>
      <c r="B210" s="20" t="s">
        <v>32</v>
      </c>
      <c r="C210" s="23">
        <v>49069</v>
      </c>
      <c r="D210" s="22">
        <f t="shared" si="4"/>
        <v>6028.01</v>
      </c>
      <c r="E210" s="16">
        <v>3186.45</v>
      </c>
      <c r="F210" s="16">
        <v>2107.89</v>
      </c>
      <c r="G210" s="16">
        <v>0</v>
      </c>
      <c r="H210" s="16">
        <v>78.5</v>
      </c>
      <c r="I210" s="16">
        <v>150.35757831999999</v>
      </c>
      <c r="J210" s="16">
        <v>101.76</v>
      </c>
      <c r="K210" s="16">
        <v>36.369999999999997</v>
      </c>
      <c r="L210" s="16">
        <v>0</v>
      </c>
      <c r="M210" s="16">
        <v>0</v>
      </c>
      <c r="N210" s="16">
        <v>5.0824216799999959</v>
      </c>
      <c r="O210" s="16">
        <v>301.02</v>
      </c>
      <c r="P210" s="16">
        <v>60.58</v>
      </c>
      <c r="Q210" s="16">
        <v>0</v>
      </c>
      <c r="R210" s="16">
        <v>0</v>
      </c>
      <c r="S210" s="17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</row>
    <row r="211" spans="1:36" s="11" customFormat="1" ht="12.75" x14ac:dyDescent="0.2">
      <c r="A211" s="19">
        <v>430</v>
      </c>
      <c r="B211" s="20" t="s">
        <v>76</v>
      </c>
      <c r="C211" s="23">
        <v>20301</v>
      </c>
      <c r="D211" s="22">
        <f t="shared" si="4"/>
        <v>2255.9230039999998</v>
      </c>
      <c r="E211" s="16">
        <v>1215.9900431942192</v>
      </c>
      <c r="F211" s="16">
        <v>592.40342430663918</v>
      </c>
      <c r="G211" s="16">
        <v>0</v>
      </c>
      <c r="H211" s="16">
        <v>17.702137382039428</v>
      </c>
      <c r="I211" s="16">
        <v>64.520906805591665</v>
      </c>
      <c r="J211" s="16">
        <v>34.310740898581074</v>
      </c>
      <c r="K211" s="16">
        <v>7.1510815686950266</v>
      </c>
      <c r="L211" s="16">
        <v>6.3751047450950074</v>
      </c>
      <c r="M211" s="16">
        <v>0.56126786787552196</v>
      </c>
      <c r="N211" s="16">
        <v>24.709171555196658</v>
      </c>
      <c r="O211" s="16">
        <v>70.980418159216882</v>
      </c>
      <c r="P211" s="16">
        <v>24.953925451577852</v>
      </c>
      <c r="Q211" s="16">
        <v>153.03383197258862</v>
      </c>
      <c r="R211" s="16">
        <v>43.230950092683045</v>
      </c>
      <c r="S211" s="17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</row>
    <row r="212" spans="1:36" s="11" customFormat="1" ht="12.75" x14ac:dyDescent="0.2">
      <c r="A212" s="19">
        <v>20</v>
      </c>
      <c r="B212" s="20" t="s">
        <v>17</v>
      </c>
      <c r="C212" s="5">
        <v>894106</v>
      </c>
      <c r="D212" s="22">
        <f t="shared" si="4"/>
        <v>155010.00000000003</v>
      </c>
      <c r="E212" s="16">
        <v>91962.085357134347</v>
      </c>
      <c r="F212" s="16">
        <v>38406.244694892062</v>
      </c>
      <c r="G212" s="16">
        <v>0</v>
      </c>
      <c r="H212" s="16">
        <v>741.15086618860585</v>
      </c>
      <c r="I212" s="16">
        <v>2704.3691045072555</v>
      </c>
      <c r="J212" s="16">
        <v>1931.0987290371415</v>
      </c>
      <c r="K212" s="16">
        <v>38.565841366790423</v>
      </c>
      <c r="L212" s="16">
        <v>268.63634639300051</v>
      </c>
      <c r="M212" s="16">
        <v>47.67230830389979</v>
      </c>
      <c r="N212" s="16">
        <v>443.51412553877924</v>
      </c>
      <c r="O212" s="16">
        <v>3727.8402613830372</v>
      </c>
      <c r="P212" s="16">
        <v>938.49140476231412</v>
      </c>
      <c r="Q212" s="16">
        <v>11577.476777050275</v>
      </c>
      <c r="R212" s="16">
        <v>2222.8541834424836</v>
      </c>
      <c r="S212" s="17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</row>
    <row r="213" spans="1:36" s="11" customFormat="1" ht="12.75" x14ac:dyDescent="0.2">
      <c r="A213" s="19">
        <v>888</v>
      </c>
      <c r="B213" s="20" t="s">
        <v>93</v>
      </c>
      <c r="C213" s="23">
        <v>1312</v>
      </c>
      <c r="D213" s="22">
        <f t="shared" si="4"/>
        <v>192.95208</v>
      </c>
      <c r="E213" s="16">
        <v>79.195370000000011</v>
      </c>
      <c r="F213" s="16">
        <v>71.248109999999997</v>
      </c>
      <c r="G213" s="16">
        <v>0</v>
      </c>
      <c r="H213" s="16">
        <v>0</v>
      </c>
      <c r="I213" s="16">
        <v>10.929632487080081</v>
      </c>
      <c r="J213" s="16">
        <v>5.8205236622160061</v>
      </c>
      <c r="K213" s="16">
        <v>1.2131198100343989</v>
      </c>
      <c r="L213" s="16">
        <v>1.0814819804566089</v>
      </c>
      <c r="M213" s="16">
        <v>9.521429209201672E-2</v>
      </c>
      <c r="N213" s="16">
        <v>4.2074869361217431</v>
      </c>
      <c r="O213" s="16">
        <v>12.440197832228828</v>
      </c>
      <c r="P213" s="16">
        <v>4.318282999770318</v>
      </c>
      <c r="Q213" s="16">
        <v>2.0182343999999999</v>
      </c>
      <c r="R213" s="16">
        <v>0.38442560000000003</v>
      </c>
      <c r="S213" s="17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</row>
    <row r="214" spans="1:36" s="11" customFormat="1" ht="12.75" x14ac:dyDescent="0.2">
      <c r="A214" s="19">
        <v>936</v>
      </c>
      <c r="B214" s="20" t="s">
        <v>232</v>
      </c>
      <c r="C214" s="23">
        <v>704</v>
      </c>
      <c r="D214" s="22">
        <f t="shared" si="4"/>
        <v>17.225224000000001</v>
      </c>
      <c r="E214" s="16">
        <v>6.0115892527017367</v>
      </c>
      <c r="F214" s="16">
        <v>2.5106277978344531</v>
      </c>
      <c r="G214" s="16">
        <v>0</v>
      </c>
      <c r="H214" s="16">
        <v>9.0394949463809479E-2</v>
      </c>
      <c r="I214" s="16">
        <v>1.2647895946359313</v>
      </c>
      <c r="J214" s="16">
        <v>0.67355766737860023</v>
      </c>
      <c r="K214" s="16">
        <v>0.14038361441631003</v>
      </c>
      <c r="L214" s="16">
        <v>0.125150333946243</v>
      </c>
      <c r="M214" s="16">
        <v>1.1018306977930376E-2</v>
      </c>
      <c r="N214" s="16">
        <v>0.48689520920891377</v>
      </c>
      <c r="O214" s="16">
        <v>1.4395939471903498</v>
      </c>
      <c r="P214" s="16">
        <v>0.49971665664504578</v>
      </c>
      <c r="Q214" s="16">
        <v>3.0934916341814138</v>
      </c>
      <c r="R214" s="16">
        <v>0.87801503541926251</v>
      </c>
      <c r="S214" s="17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</row>
    <row r="215" spans="1:36" s="11" customFormat="1" ht="12.75" x14ac:dyDescent="0.2">
      <c r="A215" s="19">
        <v>694</v>
      </c>
      <c r="B215" s="20" t="s">
        <v>187</v>
      </c>
      <c r="C215" s="23">
        <v>40</v>
      </c>
      <c r="D215" s="22">
        <f t="shared" si="4"/>
        <v>3.3759199999999989</v>
      </c>
      <c r="E215" s="16">
        <v>1.8866119770152217</v>
      </c>
      <c r="F215" s="16">
        <v>0.78790820099578673</v>
      </c>
      <c r="G215" s="16">
        <v>0</v>
      </c>
      <c r="H215" s="16">
        <v>2.8368570631046395E-2</v>
      </c>
      <c r="I215" s="16">
        <v>9.8836789998472979E-2</v>
      </c>
      <c r="J215" s="16">
        <v>5.2635061202984369E-2</v>
      </c>
      <c r="K215" s="16">
        <v>1.0970256140734115E-2</v>
      </c>
      <c r="L215" s="16">
        <v>9.779853761402996E-3</v>
      </c>
      <c r="M215" s="16">
        <v>8.610239185513586E-4</v>
      </c>
      <c r="N215" s="16">
        <v>3.8048351874444532E-2</v>
      </c>
      <c r="O215" s="16">
        <v>0.11249684947201195</v>
      </c>
      <c r="P215" s="16">
        <v>3.9050281929131778E-2</v>
      </c>
      <c r="Q215" s="16">
        <v>0.24174043201045742</v>
      </c>
      <c r="R215" s="16">
        <v>6.8612351049753106E-2</v>
      </c>
      <c r="S215" s="17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</row>
    <row r="216" spans="1:36" s="11" customFormat="1" ht="12.75" x14ac:dyDescent="0.2">
      <c r="A216" s="19">
        <v>982</v>
      </c>
      <c r="B216" s="20" t="s">
        <v>235</v>
      </c>
      <c r="C216" s="23">
        <v>717</v>
      </c>
      <c r="D216" s="22">
        <f t="shared" si="4"/>
        <v>11.569732</v>
      </c>
      <c r="E216" s="16">
        <v>3.354105591636162</v>
      </c>
      <c r="F216" s="16">
        <v>1.400779458019223</v>
      </c>
      <c r="G216" s="16">
        <v>0</v>
      </c>
      <c r="H216" s="16">
        <v>5.0434950344614725E-2</v>
      </c>
      <c r="I216" s="16">
        <v>2.4328832568202667</v>
      </c>
      <c r="J216" s="16">
        <v>1.2532574775641496</v>
      </c>
      <c r="K216" s="16">
        <v>0.26120527315715408</v>
      </c>
      <c r="L216" s="16">
        <v>0.23286141548681688</v>
      </c>
      <c r="M216" s="16">
        <v>2.0501252200023891E-2</v>
      </c>
      <c r="N216" s="16">
        <v>0.82639532477158972</v>
      </c>
      <c r="O216" s="16">
        <v>0</v>
      </c>
      <c r="P216" s="16">
        <v>0</v>
      </c>
      <c r="Q216" s="16">
        <v>1.4593387199999999</v>
      </c>
      <c r="R216" s="16">
        <v>0.27796927999999999</v>
      </c>
      <c r="S216" s="17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</row>
    <row r="217" spans="1:36" s="11" customFormat="1" ht="12.75" x14ac:dyDescent="0.2">
      <c r="A217" s="19">
        <v>53</v>
      </c>
      <c r="B217" s="20" t="s">
        <v>24</v>
      </c>
      <c r="C217" s="23">
        <v>194890</v>
      </c>
      <c r="D217" s="22">
        <f t="shared" si="4"/>
        <v>34968.359999999993</v>
      </c>
      <c r="E217" s="16">
        <v>22698.614197911153</v>
      </c>
      <c r="F217" s="16">
        <v>3682.985802088846</v>
      </c>
      <c r="G217" s="16">
        <v>0</v>
      </c>
      <c r="H217" s="16">
        <v>284.2</v>
      </c>
      <c r="I217" s="16">
        <v>1654.1848602999999</v>
      </c>
      <c r="J217" s="16">
        <v>657.58</v>
      </c>
      <c r="K217" s="16">
        <v>0</v>
      </c>
      <c r="L217" s="16">
        <v>0</v>
      </c>
      <c r="M217" s="16">
        <v>0</v>
      </c>
      <c r="N217" s="16">
        <v>920.27513969999995</v>
      </c>
      <c r="O217" s="16">
        <v>1319.08</v>
      </c>
      <c r="P217" s="16">
        <v>518.41999999999996</v>
      </c>
      <c r="Q217" s="16">
        <v>2433.1831999999999</v>
      </c>
      <c r="R217" s="16">
        <v>799.83680000000004</v>
      </c>
      <c r="S217" s="17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</row>
    <row r="218" spans="1:36" s="11" customFormat="1" ht="12.75" x14ac:dyDescent="0.2">
      <c r="A218" s="19">
        <v>21</v>
      </c>
      <c r="B218" s="20" t="s">
        <v>36</v>
      </c>
      <c r="C218" s="23">
        <v>31862</v>
      </c>
      <c r="D218" s="22">
        <f t="shared" si="4"/>
        <v>4750.5299999999988</v>
      </c>
      <c r="E218" s="16">
        <v>1588.11</v>
      </c>
      <c r="F218" s="16">
        <v>1416.4499999999998</v>
      </c>
      <c r="G218" s="16">
        <v>277.73</v>
      </c>
      <c r="H218" s="16">
        <v>0</v>
      </c>
      <c r="I218" s="16">
        <v>291.11422827854011</v>
      </c>
      <c r="J218" s="16">
        <v>168.86403541573526</v>
      </c>
      <c r="K218" s="16">
        <v>0.68654640882637896</v>
      </c>
      <c r="L218" s="16">
        <v>0.61204801351967963</v>
      </c>
      <c r="M218" s="16">
        <v>5.3885057159248247E-2</v>
      </c>
      <c r="N218" s="16">
        <v>154.69239052861678</v>
      </c>
      <c r="O218" s="16">
        <v>222.2803377112144</v>
      </c>
      <c r="P218" s="16">
        <v>111.24386552858637</v>
      </c>
      <c r="Q218" s="16">
        <v>351.36872838480605</v>
      </c>
      <c r="R218" s="16">
        <v>167.32393467299576</v>
      </c>
      <c r="S218" s="17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</row>
    <row r="219" spans="1:36" s="11" customFormat="1" ht="12.75" x14ac:dyDescent="0.2">
      <c r="A219" s="19">
        <v>192</v>
      </c>
      <c r="B219" s="20" t="s">
        <v>108</v>
      </c>
      <c r="C219" s="23">
        <v>2949</v>
      </c>
      <c r="D219" s="22">
        <f t="shared" si="4"/>
        <v>140.88000000000002</v>
      </c>
      <c r="E219" s="16">
        <v>45.870000000000005</v>
      </c>
      <c r="F219" s="16">
        <v>18.41</v>
      </c>
      <c r="G219" s="16">
        <v>0</v>
      </c>
      <c r="H219" s="16">
        <v>0</v>
      </c>
      <c r="I219" s="16">
        <v>4.5463241000000005</v>
      </c>
      <c r="J219" s="16">
        <v>3.29</v>
      </c>
      <c r="K219" s="16">
        <v>0</v>
      </c>
      <c r="L219" s="16">
        <v>0</v>
      </c>
      <c r="M219" s="16">
        <v>0</v>
      </c>
      <c r="N219" s="16">
        <v>40.783675900000006</v>
      </c>
      <c r="O219" s="16">
        <v>10.09</v>
      </c>
      <c r="P219" s="16">
        <v>1.65</v>
      </c>
      <c r="Q219" s="16">
        <v>16.239999999999998</v>
      </c>
      <c r="R219" s="16">
        <v>0</v>
      </c>
      <c r="S219" s="17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</row>
    <row r="220" spans="1:36" s="11" customFormat="1" ht="12.75" x14ac:dyDescent="0.2">
      <c r="A220" s="19">
        <v>604</v>
      </c>
      <c r="B220" s="20" t="s">
        <v>157</v>
      </c>
      <c r="C220" s="23">
        <v>5526</v>
      </c>
      <c r="D220" s="22">
        <f t="shared" si="4"/>
        <v>759.26217600000007</v>
      </c>
      <c r="E220" s="16">
        <v>288.15507309272118</v>
      </c>
      <c r="F220" s="16">
        <v>286.3706134536157</v>
      </c>
      <c r="G220" s="16">
        <v>0</v>
      </c>
      <c r="H220" s="16">
        <v>4.3329246518714566</v>
      </c>
      <c r="I220" s="16">
        <v>26.492839988209731</v>
      </c>
      <c r="J220" s="16">
        <v>14.108635602611486</v>
      </c>
      <c r="K220" s="16">
        <v>2.9405370264517328</v>
      </c>
      <c r="L220" s="16">
        <v>2.6214540234759105</v>
      </c>
      <c r="M220" s="16">
        <v>0.23079431151654053</v>
      </c>
      <c r="N220" s="16">
        <v>10.198721529101991</v>
      </c>
      <c r="O220" s="16">
        <v>30.154368958014274</v>
      </c>
      <c r="P220" s="16">
        <v>10.46728521493818</v>
      </c>
      <c r="Q220" s="16">
        <v>64.79763845054751</v>
      </c>
      <c r="R220" s="16">
        <v>18.391289696924261</v>
      </c>
      <c r="S220" s="17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</row>
    <row r="221" spans="1:36" s="11" customFormat="1" ht="12.75" x14ac:dyDescent="0.2">
      <c r="A221" s="19">
        <v>394</v>
      </c>
      <c r="B221" s="20" t="s">
        <v>73</v>
      </c>
      <c r="C221" s="5">
        <v>7045</v>
      </c>
      <c r="D221" s="22">
        <f t="shared" si="4"/>
        <v>885.37</v>
      </c>
      <c r="E221" s="16">
        <v>94.17</v>
      </c>
      <c r="F221" s="16">
        <v>548.04999999999995</v>
      </c>
      <c r="G221" s="16">
        <v>13.07</v>
      </c>
      <c r="H221" s="16">
        <v>0</v>
      </c>
      <c r="I221" s="16">
        <v>33.787983242927361</v>
      </c>
      <c r="J221" s="16">
        <v>17.993629355469441</v>
      </c>
      <c r="K221" s="16">
        <v>3.7502516083279511</v>
      </c>
      <c r="L221" s="16">
        <v>3.3433050083240246</v>
      </c>
      <c r="M221" s="16">
        <v>0.29434648507122124</v>
      </c>
      <c r="N221" s="16">
        <v>13.007070298161219</v>
      </c>
      <c r="O221" s="16">
        <v>38.457761172749414</v>
      </c>
      <c r="P221" s="16">
        <v>13.349586439153667</v>
      </c>
      <c r="Q221" s="16">
        <v>82.640499211210212</v>
      </c>
      <c r="R221" s="16">
        <v>23.455567178605506</v>
      </c>
      <c r="S221" s="17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</row>
    <row r="222" spans="1:36" s="11" customFormat="1" ht="12.75" x14ac:dyDescent="0.2">
      <c r="A222" s="19">
        <v>232</v>
      </c>
      <c r="B222" s="20" t="s">
        <v>173</v>
      </c>
      <c r="C222" s="23">
        <v>1634</v>
      </c>
      <c r="D222" s="22">
        <f t="shared" si="4"/>
        <v>76.885120000000001</v>
      </c>
      <c r="E222" s="16">
        <v>40.713681720014335</v>
      </c>
      <c r="F222" s="16">
        <v>17.003307575033336</v>
      </c>
      <c r="G222" s="16">
        <v>0</v>
      </c>
      <c r="H222" s="16">
        <v>0.61220270495232332</v>
      </c>
      <c r="I222" s="16">
        <v>2.6458987188080001</v>
      </c>
      <c r="J222" s="16">
        <v>1.3676680000000001</v>
      </c>
      <c r="K222" s="16">
        <v>1.5617289999999999</v>
      </c>
      <c r="L222" s="16">
        <v>0</v>
      </c>
      <c r="M222" s="16">
        <v>0</v>
      </c>
      <c r="N222" s="16">
        <v>2.6307122811920003</v>
      </c>
      <c r="O222" s="16">
        <v>3.1234579999999998</v>
      </c>
      <c r="P222" s="16">
        <v>1.1736070000000001</v>
      </c>
      <c r="Q222" s="16">
        <v>4.2970650000000008</v>
      </c>
      <c r="R222" s="16">
        <v>1.75579</v>
      </c>
      <c r="S222" s="17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</row>
    <row r="223" spans="1:36" s="11" customFormat="1" ht="12.75" x14ac:dyDescent="0.2">
      <c r="A223" s="19">
        <v>325</v>
      </c>
      <c r="B223" s="20" t="s">
        <v>132</v>
      </c>
      <c r="C223" s="23">
        <v>3315</v>
      </c>
      <c r="D223" s="22">
        <f t="shared" si="4"/>
        <v>400.13530000000009</v>
      </c>
      <c r="E223" s="16">
        <v>171.81405893156241</v>
      </c>
      <c r="F223" s="16">
        <v>71.754927737034706</v>
      </c>
      <c r="G223" s="16">
        <v>0</v>
      </c>
      <c r="H223" s="16">
        <v>2.5835303314028897</v>
      </c>
      <c r="I223" s="16">
        <v>22.612863750449062</v>
      </c>
      <c r="J223" s="16">
        <v>12.04237275915195</v>
      </c>
      <c r="K223" s="16">
        <v>2.5098842993765818</v>
      </c>
      <c r="L223" s="16">
        <v>2.2375322044487631</v>
      </c>
      <c r="M223" s="16">
        <v>0.19699361499276169</v>
      </c>
      <c r="N223" s="16">
        <v>8.7050803337426288</v>
      </c>
      <c r="O223" s="16">
        <v>25.738148006472962</v>
      </c>
      <c r="P223" s="16">
        <v>8.9343118558759631</v>
      </c>
      <c r="Q223" s="16">
        <v>55.307780150606106</v>
      </c>
      <c r="R223" s="16">
        <v>15.697816024883231</v>
      </c>
      <c r="S223" s="17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</row>
    <row r="224" spans="1:36" s="11" customFormat="1" ht="12.75" x14ac:dyDescent="0.2">
      <c r="A224" s="19">
        <v>985</v>
      </c>
      <c r="B224" s="20" t="s">
        <v>237</v>
      </c>
      <c r="C224" s="23">
        <v>1130</v>
      </c>
      <c r="D224" s="22">
        <f t="shared" si="4"/>
        <v>70.730614000000017</v>
      </c>
      <c r="E224" s="16">
        <v>0</v>
      </c>
      <c r="F224" s="16">
        <v>31.437882000000005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31.437882000000005</v>
      </c>
      <c r="P224" s="16">
        <v>0</v>
      </c>
      <c r="Q224" s="16">
        <v>7.8548499999999999</v>
      </c>
      <c r="R224" s="16">
        <v>0</v>
      </c>
      <c r="S224" s="17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</row>
    <row r="225" spans="1:36" s="11" customFormat="1" ht="12.75" x14ac:dyDescent="0.2">
      <c r="A225" s="19">
        <v>952</v>
      </c>
      <c r="B225" s="20" t="s">
        <v>233</v>
      </c>
      <c r="C225" s="23">
        <v>930</v>
      </c>
      <c r="D225" s="22">
        <f t="shared" si="4"/>
        <v>61.526578000000001</v>
      </c>
      <c r="E225" s="16">
        <v>19.600161</v>
      </c>
      <c r="F225" s="16">
        <v>23.639649000724312</v>
      </c>
      <c r="G225" s="16">
        <v>0.81320800000000004</v>
      </c>
      <c r="H225" s="16">
        <v>0.16633799999999999</v>
      </c>
      <c r="I225" s="16">
        <v>2.2700743786621946</v>
      </c>
      <c r="J225" s="16">
        <v>1.1366430000000001</v>
      </c>
      <c r="K225" s="16">
        <v>1.654139</v>
      </c>
      <c r="L225" s="16">
        <v>0.99802800000000014</v>
      </c>
      <c r="M225" s="16">
        <v>9.2410000000000006E-2</v>
      </c>
      <c r="N225" s="16">
        <v>7.6142550203999945E-2</v>
      </c>
      <c r="O225" s="16">
        <v>2.9574980497050025</v>
      </c>
      <c r="P225" s="16">
        <v>0.89813988234709086</v>
      </c>
      <c r="Q225" s="16">
        <v>1.9202790621371841</v>
      </c>
      <c r="R225" s="16">
        <v>5.3038680762202164</v>
      </c>
      <c r="S225" s="17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</row>
    <row r="226" spans="1:36" s="11" customFormat="1" ht="12.75" x14ac:dyDescent="0.2">
      <c r="A226" s="19">
        <v>97</v>
      </c>
      <c r="B226" s="20" t="s">
        <v>19</v>
      </c>
      <c r="C226" s="5">
        <v>315134</v>
      </c>
      <c r="D226" s="22">
        <f t="shared" si="4"/>
        <v>78493.499999999985</v>
      </c>
      <c r="E226" s="16">
        <v>44535.62</v>
      </c>
      <c r="F226" s="16">
        <v>11895.130000000001</v>
      </c>
      <c r="G226" s="16">
        <v>4672.95</v>
      </c>
      <c r="H226" s="16">
        <v>395.82</v>
      </c>
      <c r="I226" s="16">
        <v>1631.79179585</v>
      </c>
      <c r="J226" s="16">
        <v>1223.21</v>
      </c>
      <c r="K226" s="16">
        <v>0</v>
      </c>
      <c r="L226" s="16">
        <v>0</v>
      </c>
      <c r="M226" s="16">
        <v>0</v>
      </c>
      <c r="N226" s="16">
        <v>665.43820414999993</v>
      </c>
      <c r="O226" s="16">
        <v>2025.34</v>
      </c>
      <c r="P226" s="16">
        <v>763.36</v>
      </c>
      <c r="Q226" s="16">
        <v>8571.8339999999989</v>
      </c>
      <c r="R226" s="16">
        <v>2113.0060000000003</v>
      </c>
      <c r="S226" s="17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</row>
    <row r="228" spans="1:36" s="11" customFormat="1" ht="14.25" x14ac:dyDescent="0.2">
      <c r="A228" s="27"/>
      <c r="B228" s="11" t="s">
        <v>245</v>
      </c>
      <c r="C228" s="28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</row>
    <row r="229" spans="1:36" s="11" customFormat="1" ht="14.25" x14ac:dyDescent="0.2">
      <c r="A229" s="27"/>
      <c r="B229" s="11" t="s">
        <v>246</v>
      </c>
      <c r="C229" s="28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</row>
    <row r="230" spans="1:36" s="11" customFormat="1" ht="14.25" x14ac:dyDescent="0.2">
      <c r="A230" s="27"/>
      <c r="B230" s="11" t="s">
        <v>247</v>
      </c>
      <c r="C230" s="28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</row>
    <row r="231" spans="1:36" s="11" customFormat="1" ht="14.25" x14ac:dyDescent="0.2">
      <c r="A231" s="27"/>
      <c r="B231" s="11" t="s">
        <v>248</v>
      </c>
      <c r="C231" s="28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</row>
    <row r="232" spans="1:36" s="11" customFormat="1" ht="14.25" x14ac:dyDescent="0.2">
      <c r="A232" s="27"/>
      <c r="B232" s="11" t="s">
        <v>249</v>
      </c>
      <c r="C232" s="28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</row>
    <row r="233" spans="1:36" s="11" customFormat="1" ht="14.25" x14ac:dyDescent="0.2">
      <c r="A233" s="27"/>
      <c r="B233" s="11" t="s">
        <v>251</v>
      </c>
      <c r="C233" s="28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</row>
    <row r="234" spans="1:36" s="11" customFormat="1" ht="12.75" x14ac:dyDescent="0.2">
      <c r="A234" s="27"/>
      <c r="C234" s="28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</row>
    <row r="235" spans="1:36" s="11" customFormat="1" ht="12.75" x14ac:dyDescent="0.2">
      <c r="A235" s="27"/>
      <c r="B235" s="25" t="s">
        <v>238</v>
      </c>
      <c r="C235" s="28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</row>
    <row r="236" spans="1:36" s="11" customFormat="1" ht="12.75" x14ac:dyDescent="0.2">
      <c r="A236" s="27"/>
      <c r="B236" s="26" t="s">
        <v>252</v>
      </c>
      <c r="C236" s="28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</row>
    <row r="237" spans="1:36" s="11" customFormat="1" ht="12.75" x14ac:dyDescent="0.2">
      <c r="A237" s="27"/>
      <c r="C237" s="28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</row>
    <row r="238" spans="1:36" s="11" customFormat="1" ht="12.75" x14ac:dyDescent="0.2">
      <c r="A238" s="27"/>
      <c r="C238" s="28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</row>
  </sheetData>
  <mergeCells count="8">
    <mergeCell ref="I1:N1"/>
    <mergeCell ref="O1:P1"/>
    <mergeCell ref="Q1:R1"/>
    <mergeCell ref="A1:A2"/>
    <mergeCell ref="B1:B2"/>
    <mergeCell ref="C1:C2"/>
    <mergeCell ref="D1:D2"/>
    <mergeCell ref="E1:H1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 Blue Box Tonnage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Mueller</dc:creator>
  <cp:lastModifiedBy>Maria Constantinou</cp:lastModifiedBy>
  <dcterms:created xsi:type="dcterms:W3CDTF">2011-09-06T15:07:32Z</dcterms:created>
  <dcterms:modified xsi:type="dcterms:W3CDTF">2016-07-06T19:45:48Z</dcterms:modified>
</cp:coreProperties>
</file>