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0" documentId="6_{8DA0EE4A-982B-4A16-8B0B-B093B58AE1E5}" xr6:coauthVersionLast="47" xr6:coauthVersionMax="47" xr10:uidLastSave="{00000000-0000-0000-0000-000000000000}"/>
  <bookViews>
    <workbookView xWindow="-120" yWindow="-120" windowWidth="29040" windowHeight="17640" xr2:uid="{BA187D57-D94F-4F96-9F5B-8023A13E9D0D}"/>
  </bookViews>
  <sheets>
    <sheet name="Organics Tonnes" sheetId="1" r:id="rId1"/>
  </sheets>
  <definedNames>
    <definedName name="_xlnm._FilterDatabase" localSheetId="0" hidden="1">'Organics Tonnes'!$B$6:$O$6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F6" i="1"/>
  <c r="E6" i="1"/>
  <c r="G6" i="1"/>
  <c r="H6" i="1"/>
  <c r="I6" i="1"/>
  <c r="K6" i="1"/>
  <c r="L6" i="1"/>
  <c r="M6" i="1"/>
  <c r="N6" i="1"/>
  <c r="O6" i="1"/>
</calcChain>
</file>

<file path=xl/sharedStrings.xml><?xml version="1.0" encoding="utf-8"?>
<sst xmlns="http://schemas.openxmlformats.org/spreadsheetml/2006/main" count="51" uniqueCount="46">
  <si>
    <t>Program Code</t>
  </si>
  <si>
    <t>Group</t>
  </si>
  <si>
    <t>Municial Title</t>
  </si>
  <si>
    <t>Total Organics Collected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</si>
  <si>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</si>
  <si>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</si>
  <si>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</si>
  <si>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</si>
  <si>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</si>
  <si>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</si>
  <si>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</si>
  <si>
    <t>Totals</t>
  </si>
  <si>
    <t>HALTON, REGIONAL MUNICIPALITY OF</t>
  </si>
  <si>
    <t>YORK, REGIONAL MUNICIPALITY OF</t>
  </si>
  <si>
    <t>HAMILTON, CITY OF</t>
  </si>
  <si>
    <t>WELLINGTON, COUNTY OF</t>
  </si>
  <si>
    <t>QUINTE WASTE SOLUTIONS</t>
  </si>
  <si>
    <t>GREATER SUDBURY, CITY OF</t>
  </si>
  <si>
    <t>BRUCE AREA SOLID WASTE RECYCLING</t>
  </si>
  <si>
    <t>KINGSTON, CITY OF</t>
  </si>
  <si>
    <t>ESPANOLA, TOWN OF</t>
  </si>
  <si>
    <t>OTTAWA VALLEY WASTE RECOVERY CENTRE</t>
  </si>
  <si>
    <t>SOUTH FRONTENAC, TOWNSHIP OF</t>
  </si>
  <si>
    <t>LAURENTIAN HILLS, TOWN OF</t>
  </si>
  <si>
    <t>LEEDS AND THE THOUSAND ISLANDS, TOWNSHIP OF</t>
  </si>
  <si>
    <t>OXFORD, RESTRUCTURED COUNTY OF</t>
  </si>
  <si>
    <t>AUGUSTA, TOWNSHIP OF</t>
  </si>
  <si>
    <t>KIRKLAND LAKE, TOWN OF</t>
  </si>
  <si>
    <t>ADMASTON/BROMLEY, TOWNSHIP OF</t>
  </si>
  <si>
    <t>NORTH FRONTENAC, TOWNSHIP OF</t>
  </si>
  <si>
    <t>BANCROFT, TOWN OF</t>
  </si>
  <si>
    <t>FRENCH RIVER, MUNICIPALITY OF</t>
  </si>
  <si>
    <t>WOLLASTON, TOWNSHIP OF</t>
  </si>
  <si>
    <t>ELLIOT LAKE, CITY OF</t>
  </si>
  <si>
    <t>PERTH, TOWN OF</t>
  </si>
  <si>
    <t>NIPISSING, TOWNSHIP OF</t>
  </si>
  <si>
    <t>2023 Organics Tonnes Collected (Residential)</t>
  </si>
  <si>
    <t>NORTH HURON, TOWNSHIP OF</t>
  </si>
  <si>
    <t>GREATER MADAWASKA, TOWNSHIP OF</t>
  </si>
  <si>
    <t>KILLALOE, HAGARTY, AND RICHARDS, TOWNSHIP OF</t>
  </si>
  <si>
    <t>Temagami First Nation</t>
  </si>
  <si>
    <t>WAHNAPITAE FIRST NATION</t>
  </si>
  <si>
    <t>HURON SHORES,  MUNICIPALITY OF</t>
  </si>
  <si>
    <t>BONFIELD, TOWNSHIP OF</t>
  </si>
  <si>
    <t>MOHAWKS OF THE BAY OF QUINTE</t>
  </si>
  <si>
    <t>WALPOLE ISLAND FIRST 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</si>
</sst>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5" fontId="8" fillId="0" borderId="20" xfId="1" applyNumberFormat="1" applyFont="1" applyFill="1" applyBorder="1" applyAlignment="1">
      <alignment wrapText="1"/>
    </xf>
    <xf numFmtId="165" fontId="8" fillId="0" borderId="23" xfId="1" applyNumberFormat="1" applyFont="1" applyFill="1" applyBorder="1" applyAlignment="1">
      <alignment wrapText="1"/>
    </xf>
    <xf numFmtId="165" fontId="9" fillId="0" borderId="21" xfId="1" applyNumberFormat="1" applyFont="1" applyFill="1" applyBorder="1" applyAlignment="1">
      <alignment horizontal="right"/>
    </xf>
    <xf numFmtId="165" fontId="9" fillId="0" borderId="22" xfId="1" applyNumberFormat="1" applyFont="1" applyFill="1" applyBorder="1" applyAlignment="1">
      <alignment horizontal="right"/>
    </xf>
    <xf numFmtId="165" fontId="9" fillId="0" borderId="23" xfId="1" applyNumberFormat="1" applyFont="1" applyFill="1" applyBorder="1" applyAlignment="1">
      <alignment horizontal="right"/>
    </xf>
    <xf numFmtId="165" fontId="9" fillId="0" borderId="24" xfId="1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/>
    </xf>
    <xf numFmtId="0" fontId="7" fillId="0" borderId="19" xfId="2" applyFont="1" applyBorder="1" applyAlignment="1">
      <alignment horizontal="center"/>
    </xf>
    <xf numFmtId="0" fontId="7" fillId="0" borderId="21" xfId="2" applyFont="1" applyBorder="1" applyAlignment="1">
      <alignment horizontal="center"/>
    </xf>
    <xf numFmtId="0" fontId="7" fillId="0" borderId="22" xfId="2" applyFont="1" applyBorder="1" applyAlignment="1">
      <alignment horizontal="center"/>
    </xf>
    <xf numFmtId="165" fontId="4" fillId="0" borderId="8" xfId="0" applyNumberFormat="1" applyFont="1" applyBorder="1" applyAlignment="1">
      <alignment wrapText="1"/>
    </xf>
    <xf numFmtId="165" fontId="4" fillId="0" borderId="12" xfId="0" applyNumberFormat="1" applyFont="1" applyBorder="1" applyAlignment="1">
      <alignment wrapText="1"/>
    </xf>
    <xf numFmtId="165" fontId="4" fillId="0" borderId="13" xfId="0" applyNumberFormat="1" applyFont="1" applyBorder="1" applyAlignment="1">
      <alignment wrapText="1"/>
    </xf>
    <xf numFmtId="165" fontId="4" fillId="0" borderId="14" xfId="0" applyNumberFormat="1" applyFont="1" applyBorder="1" applyAlignment="1">
      <alignment wrapText="1"/>
    </xf>
    <xf numFmtId="0" fontId="7" fillId="0" borderId="19" xfId="0" applyFont="1" applyBorder="1" applyAlignment="1">
      <alignment horizontal="left" wrapText="1"/>
    </xf>
    <xf numFmtId="0" fontId="7" fillId="0" borderId="22" xfId="0" applyFont="1" applyBorder="1" applyAlignment="1">
      <alignment horizontal="left" wrapText="1"/>
    </xf>
    <xf numFmtId="165" fontId="9" fillId="0" borderId="18" xfId="1" applyNumberFormat="1" applyFont="1" applyFill="1" applyBorder="1" applyAlignment="1">
      <alignment horizontal="right"/>
    </xf>
    <xf numFmtId="165" fontId="9" fillId="0" borderId="19" xfId="1" applyNumberFormat="1" applyFont="1" applyFill="1" applyBorder="1" applyAlignment="1">
      <alignment horizontal="right"/>
    </xf>
    <xf numFmtId="165" fontId="9" fillId="0" borderId="20" xfId="1" applyNumberFormat="1" applyFont="1" applyFill="1" applyBorder="1" applyAlignment="1">
      <alignment horizontal="right"/>
    </xf>
    <xf numFmtId="165" fontId="9" fillId="0" borderId="25" xfId="1" applyNumberFormat="1" applyFont="1" applyFill="1" applyBorder="1" applyAlignment="1">
      <alignment horizontal="right"/>
    </xf>
    <xf numFmtId="0" fontId="7" fillId="0" borderId="26" xfId="2" applyFont="1" applyBorder="1" applyAlignment="1">
      <alignment horizontal="center"/>
    </xf>
    <xf numFmtId="0" fontId="7" fillId="0" borderId="27" xfId="2" applyFont="1" applyBorder="1" applyAlignment="1">
      <alignment horizontal="center"/>
    </xf>
    <xf numFmtId="0" fontId="7" fillId="0" borderId="27" xfId="0" applyFont="1" applyBorder="1" applyAlignment="1">
      <alignment horizontal="left" wrapText="1"/>
    </xf>
    <xf numFmtId="165" fontId="8" fillId="0" borderId="28" xfId="1" applyNumberFormat="1" applyFont="1" applyFill="1" applyBorder="1" applyAlignment="1">
      <alignment wrapText="1"/>
    </xf>
    <xf numFmtId="165" fontId="9" fillId="0" borderId="26" xfId="1" applyNumberFormat="1" applyFont="1" applyFill="1" applyBorder="1" applyAlignment="1">
      <alignment horizontal="right"/>
    </xf>
    <xf numFmtId="165" fontId="9" fillId="0" borderId="27" xfId="1" applyNumberFormat="1" applyFont="1" applyFill="1" applyBorder="1" applyAlignment="1">
      <alignment horizontal="right"/>
    </xf>
    <xf numFmtId="165" fontId="9" fillId="0" borderId="28" xfId="1" applyNumberFormat="1" applyFont="1" applyFill="1" applyBorder="1" applyAlignment="1">
      <alignment horizontal="right"/>
    </xf>
    <xf numFmtId="165" fontId="9" fillId="0" borderId="29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 xr:uid="{01FFB2A6-9F45-4225-A678-3B13363E7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76202</xdr:rowOff>
    </xdr:from>
    <xdr:to>
      <xdr:col>3</xdr:col>
      <xdr:colOff>1447800</xdr:colOff>
      <xdr:row>0</xdr:row>
      <xdr:rowOff>702607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001730-AB7B-4E91-BD0C-990E4A3C7F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743" y="76202"/>
          <a:ext cx="2922057" cy="626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87C0-34C3-4CB1-AB5A-9B2DE16B4EE4}">
  <dimension ref="A1:O134"/>
  <sheetViews>
    <sheetView tabSelected="1" zoomScale="90" zoomScaleNormal="90" workbookViewId="0">
      <selection sqref="A1:E1"/>
    </sheetView>
  </sheetViews>
  <sheetFormatPr defaultColWidth="9.140625" defaultRowHeight="12.75" x14ac:dyDescent="0.2"/>
  <cols>
    <col min="1" max="1" width="2.28515625" style="1" customWidth="1"/>
    <col min="2" max="3" width="11.28515625" style="1" customWidth="1"/>
    <col min="4" max="4" width="60" style="1" customWidth="1"/>
    <col min="5" max="5" width="18.5703125" style="1" customWidth="1"/>
    <col min="6" max="15" width="11.7109375" style="1" customWidth="1"/>
    <col min="16" max="16384" width="9.140625" style="1"/>
  </cols>
  <sheetData>
    <row r="1" spans="1:15" ht="59.25" customHeight="1" thickBot="1" x14ac:dyDescent="0.25">
      <c r="A1" s="38"/>
      <c r="B1" s="39"/>
      <c r="C1" s="39"/>
      <c r="D1" s="39"/>
      <c r="E1" s="40"/>
    </row>
    <row r="2" spans="1:15" ht="18.75" customHeight="1" x14ac:dyDescent="0.25">
      <c r="B2" s="2" t="s">
        <v>36</v>
      </c>
      <c r="C2" s="2"/>
      <c r="F2"/>
      <c r="G2"/>
      <c r="H2"/>
      <c r="I2"/>
      <c r="J2"/>
      <c r="K2"/>
      <c r="L2"/>
      <c r="M2"/>
      <c r="N2"/>
      <c r="O2"/>
    </row>
    <row r="3" spans="1:15" ht="18.75" customHeight="1" thickBot="1" x14ac:dyDescent="0.3">
      <c r="B3" s="2"/>
      <c r="C3" s="2"/>
      <c r="J3"/>
    </row>
    <row r="4" spans="1:15" s="3" customFormat="1" ht="18.75" customHeight="1" thickBot="1" x14ac:dyDescent="0.3">
      <c r="B4" s="47" t="s">
        <v>0</v>
      </c>
      <c r="C4" s="49" t="s">
        <v>1</v>
      </c>
      <c r="D4" s="49" t="s">
        <v>2</v>
      </c>
      <c r="E4" s="51" t="s">
        <v>3</v>
      </c>
      <c r="F4" s="53" t="s">
        <v>4</v>
      </c>
      <c r="G4" s="42"/>
      <c r="H4" s="42"/>
      <c r="I4" s="42"/>
      <c r="J4" s="54"/>
      <c r="K4" s="41" t="s">
        <v>5</v>
      </c>
      <c r="L4" s="42"/>
      <c r="M4" s="42"/>
      <c r="N4" s="42"/>
      <c r="O4" s="43"/>
    </row>
    <row r="5" spans="1:15" s="3" customFormat="1" ht="42" customHeight="1" thickBot="1" x14ac:dyDescent="0.25">
      <c r="B5" s="48"/>
      <c r="C5" s="50"/>
      <c r="D5" s="50"/>
      <c r="E5" s="52"/>
      <c r="F5" s="13" t="s">
        <v>6</v>
      </c>
      <c r="G5" s="14" t="s">
        <v>7</v>
      </c>
      <c r="H5" s="14" t="s">
        <v>8</v>
      </c>
      <c r="I5" s="14" t="s">
        <v>9</v>
      </c>
      <c r="J5" s="15" t="s">
        <v>10</v>
      </c>
      <c r="K5" s="4" t="s">
        <v>6</v>
      </c>
      <c r="L5" s="5" t="s">
        <v>7</v>
      </c>
      <c r="M5" s="5" t="s">
        <v>8</v>
      </c>
      <c r="N5" s="5" t="s">
        <v>9</v>
      </c>
      <c r="O5" s="6" t="s">
        <v>10</v>
      </c>
    </row>
    <row r="6" spans="1:15" ht="15" customHeight="1" thickBot="1" x14ac:dyDescent="0.3">
      <c r="B6" s="44" t="s">
        <v>11</v>
      </c>
      <c r="C6" s="45"/>
      <c r="D6" s="46"/>
      <c r="E6" s="20">
        <f t="shared" ref="E6:O6" si="0">SUM(E7:E39)</f>
        <v>325089.06</v>
      </c>
      <c r="F6" s="21">
        <f t="shared" si="0"/>
        <v>87511.359999999986</v>
      </c>
      <c r="G6" s="22">
        <f t="shared" si="0"/>
        <v>9069.08</v>
      </c>
      <c r="H6" s="22">
        <f t="shared" si="0"/>
        <v>642.09</v>
      </c>
      <c r="I6" s="22">
        <f t="shared" si="0"/>
        <v>0</v>
      </c>
      <c r="J6" s="23">
        <f t="shared" si="0"/>
        <v>179529.43</v>
      </c>
      <c r="K6" s="21">
        <f t="shared" si="0"/>
        <v>40967.520000000004</v>
      </c>
      <c r="L6" s="22">
        <f t="shared" si="0"/>
        <v>4910.8899999999994</v>
      </c>
      <c r="M6" s="22">
        <f t="shared" si="0"/>
        <v>16.489999999999998</v>
      </c>
      <c r="N6" s="22">
        <f t="shared" si="0"/>
        <v>2287.64</v>
      </c>
      <c r="O6" s="23">
        <f t="shared" si="0"/>
        <v>154.56</v>
      </c>
    </row>
    <row r="7" spans="1:15" ht="15" x14ac:dyDescent="0.25">
      <c r="B7" s="16">
        <v>1</v>
      </c>
      <c r="C7" s="17">
        <v>1</v>
      </c>
      <c r="D7" s="24" t="s">
        <v>12</v>
      </c>
      <c r="E7" s="7">
        <v>62945.68</v>
      </c>
      <c r="F7" s="26">
        <v>22154.7</v>
      </c>
      <c r="G7" s="27">
        <v>5375.1</v>
      </c>
      <c r="H7" s="27">
        <v>203.49</v>
      </c>
      <c r="I7" s="27">
        <v>0</v>
      </c>
      <c r="J7" s="28">
        <v>33136.370000000003</v>
      </c>
      <c r="K7" s="29">
        <v>730.34</v>
      </c>
      <c r="L7" s="27">
        <v>0</v>
      </c>
      <c r="M7" s="27">
        <v>0</v>
      </c>
      <c r="N7" s="27">
        <v>1306.07</v>
      </c>
      <c r="O7" s="28">
        <v>39.61</v>
      </c>
    </row>
    <row r="8" spans="1:15" ht="15" x14ac:dyDescent="0.25">
      <c r="B8" s="18">
        <v>97</v>
      </c>
      <c r="C8" s="19">
        <v>1</v>
      </c>
      <c r="D8" s="25" t="s">
        <v>13</v>
      </c>
      <c r="E8" s="8">
        <v>150163.94</v>
      </c>
      <c r="F8" s="9">
        <v>40685.089999999997</v>
      </c>
      <c r="G8" s="10">
        <v>0</v>
      </c>
      <c r="H8" s="10">
        <v>275.85000000000002</v>
      </c>
      <c r="I8" s="10">
        <v>0</v>
      </c>
      <c r="J8" s="11">
        <v>107815.25</v>
      </c>
      <c r="K8" s="12">
        <v>1371.26</v>
      </c>
      <c r="L8" s="10">
        <v>0</v>
      </c>
      <c r="M8" s="10">
        <v>16.489999999999998</v>
      </c>
      <c r="N8" s="10">
        <v>0</v>
      </c>
      <c r="O8" s="11">
        <v>0</v>
      </c>
    </row>
    <row r="9" spans="1:15" ht="15" x14ac:dyDescent="0.25">
      <c r="B9" s="18">
        <v>172</v>
      </c>
      <c r="C9" s="19">
        <v>1</v>
      </c>
      <c r="D9" s="25" t="s">
        <v>14</v>
      </c>
      <c r="E9" s="8">
        <v>48637.17</v>
      </c>
      <c r="F9" s="9">
        <v>19829.05</v>
      </c>
      <c r="G9" s="10">
        <v>0</v>
      </c>
      <c r="H9" s="10">
        <v>130.12</v>
      </c>
      <c r="I9" s="10">
        <v>0</v>
      </c>
      <c r="J9" s="11">
        <v>19807.57</v>
      </c>
      <c r="K9" s="12">
        <v>8870.43</v>
      </c>
      <c r="L9" s="10">
        <v>0</v>
      </c>
      <c r="M9" s="10">
        <v>0</v>
      </c>
      <c r="N9" s="10">
        <v>0</v>
      </c>
      <c r="O9" s="11">
        <v>0</v>
      </c>
    </row>
    <row r="10" spans="1:15" ht="15" x14ac:dyDescent="0.25">
      <c r="B10" s="18">
        <v>21</v>
      </c>
      <c r="C10" s="19">
        <v>4</v>
      </c>
      <c r="D10" s="25" t="s">
        <v>15</v>
      </c>
      <c r="E10" s="8">
        <v>5767.12</v>
      </c>
      <c r="F10" s="9">
        <v>1328.06</v>
      </c>
      <c r="G10" s="10">
        <v>0</v>
      </c>
      <c r="H10" s="10">
        <v>4.7300000000000004</v>
      </c>
      <c r="I10" s="10">
        <v>0</v>
      </c>
      <c r="J10" s="11">
        <v>2745.93</v>
      </c>
      <c r="K10" s="12">
        <v>735.91</v>
      </c>
      <c r="L10" s="10">
        <v>0</v>
      </c>
      <c r="M10" s="10">
        <v>0</v>
      </c>
      <c r="N10" s="10">
        <v>952.49</v>
      </c>
      <c r="O10" s="11">
        <v>0</v>
      </c>
    </row>
    <row r="11" spans="1:15" ht="15" x14ac:dyDescent="0.25">
      <c r="B11" s="18">
        <v>87</v>
      </c>
      <c r="C11" s="19">
        <v>4</v>
      </c>
      <c r="D11" s="25" t="s">
        <v>16</v>
      </c>
      <c r="E11" s="8">
        <v>8951.7000000000007</v>
      </c>
      <c r="F11" s="9">
        <v>0</v>
      </c>
      <c r="G11" s="10">
        <v>2947.6</v>
      </c>
      <c r="H11" s="10">
        <v>27.9</v>
      </c>
      <c r="I11" s="10">
        <v>0</v>
      </c>
      <c r="J11" s="11">
        <v>3034.33</v>
      </c>
      <c r="K11" s="12">
        <v>0</v>
      </c>
      <c r="L11" s="10">
        <v>2941.87</v>
      </c>
      <c r="M11" s="10">
        <v>0</v>
      </c>
      <c r="N11" s="10">
        <v>0</v>
      </c>
      <c r="O11" s="11">
        <v>0</v>
      </c>
    </row>
    <row r="12" spans="1:15" ht="15" x14ac:dyDescent="0.25">
      <c r="B12" s="18">
        <v>183</v>
      </c>
      <c r="C12" s="19">
        <v>4</v>
      </c>
      <c r="D12" s="25" t="s">
        <v>17</v>
      </c>
      <c r="E12" s="8">
        <v>11169.69</v>
      </c>
      <c r="F12" s="9">
        <v>2715.79</v>
      </c>
      <c r="G12" s="10">
        <v>0</v>
      </c>
      <c r="H12" s="10">
        <v>0</v>
      </c>
      <c r="I12" s="10">
        <v>0</v>
      </c>
      <c r="J12" s="11">
        <v>4989.1400000000003</v>
      </c>
      <c r="K12" s="12">
        <v>3443.05</v>
      </c>
      <c r="L12" s="10">
        <v>0</v>
      </c>
      <c r="M12" s="10">
        <v>0</v>
      </c>
      <c r="N12" s="10">
        <v>0</v>
      </c>
      <c r="O12" s="11">
        <v>21.71</v>
      </c>
    </row>
    <row r="13" spans="1:15" ht="15" x14ac:dyDescent="0.25">
      <c r="B13" s="18">
        <v>190</v>
      </c>
      <c r="C13" s="19">
        <v>4</v>
      </c>
      <c r="D13" s="25" t="s">
        <v>18</v>
      </c>
      <c r="E13" s="8">
        <v>1969.02</v>
      </c>
      <c r="F13" s="9">
        <v>0</v>
      </c>
      <c r="G13" s="10">
        <v>0</v>
      </c>
      <c r="H13" s="10">
        <v>0</v>
      </c>
      <c r="I13" s="10">
        <v>0</v>
      </c>
      <c r="J13" s="11">
        <v>0</v>
      </c>
      <c r="K13" s="12">
        <v>0</v>
      </c>
      <c r="L13" s="10">
        <v>1969.02</v>
      </c>
      <c r="M13" s="10">
        <v>0</v>
      </c>
      <c r="N13" s="10">
        <v>0</v>
      </c>
      <c r="O13" s="11">
        <v>0</v>
      </c>
    </row>
    <row r="14" spans="1:15" ht="15" x14ac:dyDescent="0.25">
      <c r="B14" s="18">
        <v>324</v>
      </c>
      <c r="C14" s="19">
        <v>4</v>
      </c>
      <c r="D14" s="25" t="s">
        <v>19</v>
      </c>
      <c r="E14" s="8">
        <v>13179.37</v>
      </c>
      <c r="F14" s="9">
        <v>141.08000000000001</v>
      </c>
      <c r="G14" s="10">
        <v>746.38</v>
      </c>
      <c r="H14" s="10">
        <v>0</v>
      </c>
      <c r="I14" s="10">
        <v>0</v>
      </c>
      <c r="J14" s="11">
        <v>3838.25</v>
      </c>
      <c r="K14" s="12">
        <v>8453.66</v>
      </c>
      <c r="L14" s="10">
        <v>0</v>
      </c>
      <c r="M14" s="10">
        <v>0</v>
      </c>
      <c r="N14" s="10">
        <v>0</v>
      </c>
      <c r="O14" s="11">
        <v>0</v>
      </c>
    </row>
    <row r="15" spans="1:15" ht="15" x14ac:dyDescent="0.25">
      <c r="B15" s="18">
        <v>878</v>
      </c>
      <c r="C15" s="19">
        <v>4</v>
      </c>
      <c r="D15" s="25" t="s">
        <v>25</v>
      </c>
      <c r="E15" s="8">
        <v>16710</v>
      </c>
      <c r="F15" s="9">
        <v>0</v>
      </c>
      <c r="G15" s="10">
        <v>0</v>
      </c>
      <c r="H15" s="10">
        <v>0</v>
      </c>
      <c r="I15" s="10">
        <v>0</v>
      </c>
      <c r="J15" s="11">
        <v>0</v>
      </c>
      <c r="K15" s="12">
        <v>16710</v>
      </c>
      <c r="L15" s="10">
        <v>0</v>
      </c>
      <c r="M15" s="10">
        <v>0</v>
      </c>
      <c r="N15" s="10">
        <v>0</v>
      </c>
      <c r="O15" s="11">
        <v>0</v>
      </c>
    </row>
    <row r="16" spans="1:15" ht="15" x14ac:dyDescent="0.25">
      <c r="B16" s="18">
        <v>885</v>
      </c>
      <c r="C16" s="19">
        <v>5</v>
      </c>
      <c r="D16" s="25" t="s">
        <v>34</v>
      </c>
      <c r="E16" s="8">
        <v>0</v>
      </c>
      <c r="F16" s="9">
        <v>0</v>
      </c>
      <c r="G16" s="10">
        <v>0</v>
      </c>
      <c r="H16" s="10">
        <v>0</v>
      </c>
      <c r="I16" s="10">
        <v>0</v>
      </c>
      <c r="J16" s="11">
        <v>0</v>
      </c>
      <c r="K16" s="12">
        <v>0</v>
      </c>
      <c r="L16" s="10">
        <v>0</v>
      </c>
      <c r="M16" s="10">
        <v>0</v>
      </c>
      <c r="N16" s="10">
        <v>0</v>
      </c>
      <c r="O16" s="11">
        <v>0</v>
      </c>
    </row>
    <row r="17" spans="2:15" ht="15" x14ac:dyDescent="0.25">
      <c r="B17" s="18">
        <v>414</v>
      </c>
      <c r="C17" s="19">
        <v>6</v>
      </c>
      <c r="D17" s="25" t="s">
        <v>27</v>
      </c>
      <c r="E17" s="8">
        <v>0</v>
      </c>
      <c r="F17" s="9">
        <v>0</v>
      </c>
      <c r="G17" s="10">
        <v>0</v>
      </c>
      <c r="H17" s="10">
        <v>0</v>
      </c>
      <c r="I17" s="10">
        <v>0</v>
      </c>
      <c r="J17" s="11">
        <v>0</v>
      </c>
      <c r="K17" s="12">
        <v>0</v>
      </c>
      <c r="L17" s="10">
        <v>0</v>
      </c>
      <c r="M17" s="10">
        <v>0</v>
      </c>
      <c r="N17" s="10">
        <v>0</v>
      </c>
      <c r="O17" s="11">
        <v>0</v>
      </c>
    </row>
    <row r="18" spans="2:15" ht="15" x14ac:dyDescent="0.25">
      <c r="B18" s="18">
        <v>426</v>
      </c>
      <c r="C18" s="19">
        <v>6</v>
      </c>
      <c r="D18" s="25" t="s">
        <v>33</v>
      </c>
      <c r="E18" s="8">
        <v>0</v>
      </c>
      <c r="F18" s="9">
        <v>0</v>
      </c>
      <c r="G18" s="10">
        <v>0</v>
      </c>
      <c r="H18" s="10">
        <v>0</v>
      </c>
      <c r="I18" s="10">
        <v>0</v>
      </c>
      <c r="J18" s="11">
        <v>0</v>
      </c>
      <c r="K18" s="12">
        <v>0</v>
      </c>
      <c r="L18" s="10">
        <v>0</v>
      </c>
      <c r="M18" s="10">
        <v>0</v>
      </c>
      <c r="N18" s="10">
        <v>0</v>
      </c>
      <c r="O18" s="11">
        <v>0</v>
      </c>
    </row>
    <row r="19" spans="2:15" ht="15" x14ac:dyDescent="0.25">
      <c r="B19" s="18">
        <v>623</v>
      </c>
      <c r="C19" s="19">
        <v>6</v>
      </c>
      <c r="D19" s="25" t="s">
        <v>20</v>
      </c>
      <c r="E19" s="8">
        <v>123</v>
      </c>
      <c r="F19" s="9">
        <v>0</v>
      </c>
      <c r="G19" s="10">
        <v>0</v>
      </c>
      <c r="H19" s="10">
        <v>0</v>
      </c>
      <c r="I19" s="10">
        <v>0</v>
      </c>
      <c r="J19" s="11">
        <v>0</v>
      </c>
      <c r="K19" s="12">
        <v>123</v>
      </c>
      <c r="L19" s="10">
        <v>0</v>
      </c>
      <c r="M19" s="10">
        <v>0</v>
      </c>
      <c r="N19" s="10">
        <v>0</v>
      </c>
      <c r="O19" s="11">
        <v>0</v>
      </c>
    </row>
    <row r="20" spans="2:15" ht="15" x14ac:dyDescent="0.25">
      <c r="B20" s="18">
        <v>694</v>
      </c>
      <c r="C20" s="19">
        <v>6</v>
      </c>
      <c r="D20" s="25" t="s">
        <v>41</v>
      </c>
      <c r="E20" s="8">
        <v>0</v>
      </c>
      <c r="F20" s="9">
        <v>0</v>
      </c>
      <c r="G20" s="10">
        <v>0</v>
      </c>
      <c r="H20" s="10">
        <v>0</v>
      </c>
      <c r="I20" s="10">
        <v>0</v>
      </c>
      <c r="J20" s="11">
        <v>0</v>
      </c>
      <c r="K20" s="12">
        <v>0</v>
      </c>
      <c r="L20" s="10">
        <v>0</v>
      </c>
      <c r="M20" s="10">
        <v>0</v>
      </c>
      <c r="N20" s="10">
        <v>0</v>
      </c>
      <c r="O20" s="11">
        <v>0</v>
      </c>
    </row>
    <row r="21" spans="2:15" ht="15" x14ac:dyDescent="0.25">
      <c r="B21" s="18">
        <v>39</v>
      </c>
      <c r="C21" s="19">
        <v>7</v>
      </c>
      <c r="D21" s="25" t="s">
        <v>37</v>
      </c>
      <c r="E21" s="8">
        <v>0</v>
      </c>
      <c r="F21" s="9">
        <v>0</v>
      </c>
      <c r="G21" s="10">
        <v>0</v>
      </c>
      <c r="H21" s="10">
        <v>0</v>
      </c>
      <c r="I21" s="10">
        <v>0</v>
      </c>
      <c r="J21" s="11">
        <v>0</v>
      </c>
      <c r="K21" s="12">
        <v>0</v>
      </c>
      <c r="L21" s="10">
        <v>0</v>
      </c>
      <c r="M21" s="10">
        <v>0</v>
      </c>
      <c r="N21" s="10">
        <v>0</v>
      </c>
      <c r="O21" s="11">
        <v>0</v>
      </c>
    </row>
    <row r="22" spans="2:15" ht="15" x14ac:dyDescent="0.25">
      <c r="B22" s="18">
        <v>239</v>
      </c>
      <c r="C22" s="19">
        <v>7</v>
      </c>
      <c r="D22" s="25" t="s">
        <v>21</v>
      </c>
      <c r="E22" s="8">
        <v>5033.87</v>
      </c>
      <c r="F22" s="9">
        <v>657.59</v>
      </c>
      <c r="G22" s="10">
        <v>0</v>
      </c>
      <c r="H22" s="10">
        <v>0</v>
      </c>
      <c r="I22" s="10">
        <v>0</v>
      </c>
      <c r="J22" s="11">
        <v>4162.59</v>
      </c>
      <c r="K22" s="12">
        <v>141.29</v>
      </c>
      <c r="L22" s="10">
        <v>0</v>
      </c>
      <c r="M22" s="10">
        <v>0</v>
      </c>
      <c r="N22" s="10">
        <v>0</v>
      </c>
      <c r="O22" s="11">
        <v>72.400000000000006</v>
      </c>
    </row>
    <row r="23" spans="2:15" ht="15" x14ac:dyDescent="0.25">
      <c r="B23" s="18">
        <v>296</v>
      </c>
      <c r="C23" s="19">
        <v>7</v>
      </c>
      <c r="D23" s="25" t="s">
        <v>22</v>
      </c>
      <c r="E23" s="8">
        <v>330.17</v>
      </c>
      <c r="F23" s="9">
        <v>0</v>
      </c>
      <c r="G23" s="10">
        <v>0</v>
      </c>
      <c r="H23" s="10">
        <v>0</v>
      </c>
      <c r="I23" s="10">
        <v>0</v>
      </c>
      <c r="J23" s="11">
        <v>0</v>
      </c>
      <c r="K23" s="12">
        <v>330.17</v>
      </c>
      <c r="L23" s="10">
        <v>0</v>
      </c>
      <c r="M23" s="10">
        <v>0</v>
      </c>
      <c r="N23" s="10">
        <v>0</v>
      </c>
      <c r="O23" s="11">
        <v>0</v>
      </c>
    </row>
    <row r="24" spans="2:15" ht="15" x14ac:dyDescent="0.25">
      <c r="B24" s="18">
        <v>711</v>
      </c>
      <c r="C24" s="19">
        <v>7</v>
      </c>
      <c r="D24" s="25" t="s">
        <v>30</v>
      </c>
      <c r="E24" s="8">
        <v>0</v>
      </c>
      <c r="F24" s="9">
        <v>0</v>
      </c>
      <c r="G24" s="10">
        <v>0</v>
      </c>
      <c r="H24" s="10">
        <v>0</v>
      </c>
      <c r="I24" s="10">
        <v>0</v>
      </c>
      <c r="J24" s="11">
        <v>0</v>
      </c>
      <c r="K24" s="12">
        <v>0</v>
      </c>
      <c r="L24" s="10">
        <v>0</v>
      </c>
      <c r="M24" s="10">
        <v>0</v>
      </c>
      <c r="N24" s="10">
        <v>0</v>
      </c>
      <c r="O24" s="11">
        <v>0</v>
      </c>
    </row>
    <row r="25" spans="2:15" ht="15" x14ac:dyDescent="0.25">
      <c r="B25" s="18">
        <v>736</v>
      </c>
      <c r="C25" s="19">
        <v>7</v>
      </c>
      <c r="D25" s="25" t="s">
        <v>23</v>
      </c>
      <c r="E25" s="8">
        <v>87.49</v>
      </c>
      <c r="F25" s="9">
        <v>0</v>
      </c>
      <c r="G25" s="10">
        <v>0</v>
      </c>
      <c r="H25" s="10">
        <v>0</v>
      </c>
      <c r="I25" s="10">
        <v>0</v>
      </c>
      <c r="J25" s="11">
        <v>0</v>
      </c>
      <c r="K25" s="12">
        <v>58.41</v>
      </c>
      <c r="L25" s="10">
        <v>0</v>
      </c>
      <c r="M25" s="10">
        <v>0</v>
      </c>
      <c r="N25" s="10">
        <v>29.08</v>
      </c>
      <c r="O25" s="11">
        <v>0</v>
      </c>
    </row>
    <row r="26" spans="2:15" ht="15" x14ac:dyDescent="0.25">
      <c r="B26" s="18">
        <v>967</v>
      </c>
      <c r="C26" s="19">
        <v>7</v>
      </c>
      <c r="D26" s="25" t="s">
        <v>44</v>
      </c>
      <c r="E26" s="8">
        <v>0</v>
      </c>
      <c r="F26" s="9">
        <v>0</v>
      </c>
      <c r="G26" s="10">
        <v>0</v>
      </c>
      <c r="H26" s="10">
        <v>0</v>
      </c>
      <c r="I26" s="10">
        <v>0</v>
      </c>
      <c r="J26" s="11">
        <v>0</v>
      </c>
      <c r="K26" s="12">
        <v>0</v>
      </c>
      <c r="L26" s="10">
        <v>0</v>
      </c>
      <c r="M26" s="10">
        <v>0</v>
      </c>
      <c r="N26" s="10">
        <v>0</v>
      </c>
      <c r="O26" s="11">
        <v>0</v>
      </c>
    </row>
    <row r="27" spans="2:15" ht="15" x14ac:dyDescent="0.25">
      <c r="B27" s="18">
        <v>638</v>
      </c>
      <c r="C27" s="19">
        <v>8</v>
      </c>
      <c r="D27" s="25" t="s">
        <v>40</v>
      </c>
      <c r="E27" s="8">
        <v>0</v>
      </c>
      <c r="F27" s="9">
        <v>0</v>
      </c>
      <c r="G27" s="10">
        <v>0</v>
      </c>
      <c r="H27" s="10">
        <v>0</v>
      </c>
      <c r="I27" s="10">
        <v>0</v>
      </c>
      <c r="J27" s="11">
        <v>0</v>
      </c>
      <c r="K27" s="12">
        <v>0</v>
      </c>
      <c r="L27" s="10">
        <v>0</v>
      </c>
      <c r="M27" s="10">
        <v>0</v>
      </c>
      <c r="N27" s="10">
        <v>0</v>
      </c>
      <c r="O27" s="11">
        <v>0</v>
      </c>
    </row>
    <row r="28" spans="2:15" ht="15" x14ac:dyDescent="0.25">
      <c r="B28" s="18">
        <v>775</v>
      </c>
      <c r="C28" s="19">
        <v>8</v>
      </c>
      <c r="D28" s="25" t="s">
        <v>31</v>
      </c>
      <c r="E28" s="8">
        <v>0</v>
      </c>
      <c r="F28" s="9">
        <v>0</v>
      </c>
      <c r="G28" s="10">
        <v>0</v>
      </c>
      <c r="H28" s="10">
        <v>0</v>
      </c>
      <c r="I28" s="10">
        <v>0</v>
      </c>
      <c r="J28" s="11">
        <v>0</v>
      </c>
      <c r="K28" s="12">
        <v>0</v>
      </c>
      <c r="L28" s="10">
        <v>0</v>
      </c>
      <c r="M28" s="10">
        <v>0</v>
      </c>
      <c r="N28" s="10">
        <v>0</v>
      </c>
      <c r="O28" s="11">
        <v>0</v>
      </c>
    </row>
    <row r="29" spans="2:15" ht="15" x14ac:dyDescent="0.25">
      <c r="B29" s="18">
        <v>801</v>
      </c>
      <c r="C29" s="19">
        <v>8</v>
      </c>
      <c r="D29" s="25" t="s">
        <v>42</v>
      </c>
      <c r="E29" s="8">
        <v>0</v>
      </c>
      <c r="F29" s="9">
        <v>0</v>
      </c>
      <c r="G29" s="10">
        <v>0</v>
      </c>
      <c r="H29" s="10">
        <v>0</v>
      </c>
      <c r="I29" s="10">
        <v>0</v>
      </c>
      <c r="J29" s="11">
        <v>0</v>
      </c>
      <c r="K29" s="12">
        <v>0</v>
      </c>
      <c r="L29" s="10">
        <v>0</v>
      </c>
      <c r="M29" s="10">
        <v>0</v>
      </c>
      <c r="N29" s="10">
        <v>0</v>
      </c>
      <c r="O29" s="11">
        <v>0</v>
      </c>
    </row>
    <row r="30" spans="2:15" ht="15" x14ac:dyDescent="0.25">
      <c r="B30" s="18">
        <v>866</v>
      </c>
      <c r="C30" s="19">
        <v>8</v>
      </c>
      <c r="D30" s="25" t="s">
        <v>35</v>
      </c>
      <c r="E30" s="8">
        <v>0</v>
      </c>
      <c r="F30" s="9">
        <v>0</v>
      </c>
      <c r="G30" s="10">
        <v>0</v>
      </c>
      <c r="H30" s="10">
        <v>0</v>
      </c>
      <c r="I30" s="10">
        <v>0</v>
      </c>
      <c r="J30" s="11">
        <v>0</v>
      </c>
      <c r="K30" s="12">
        <v>0</v>
      </c>
      <c r="L30" s="10">
        <v>0</v>
      </c>
      <c r="M30" s="10">
        <v>0</v>
      </c>
      <c r="N30" s="10">
        <v>0</v>
      </c>
      <c r="O30" s="11">
        <v>0</v>
      </c>
    </row>
    <row r="31" spans="2:15" ht="15" x14ac:dyDescent="0.25">
      <c r="B31" s="18">
        <v>955</v>
      </c>
      <c r="C31" s="19">
        <v>8</v>
      </c>
      <c r="D31" s="25" t="s">
        <v>43</v>
      </c>
      <c r="E31" s="8">
        <v>0</v>
      </c>
      <c r="F31" s="9">
        <v>0</v>
      </c>
      <c r="G31" s="10">
        <v>0</v>
      </c>
      <c r="H31" s="10">
        <v>0</v>
      </c>
      <c r="I31" s="10">
        <v>0</v>
      </c>
      <c r="J31" s="11">
        <v>0</v>
      </c>
      <c r="K31" s="12">
        <v>0</v>
      </c>
      <c r="L31" s="10">
        <v>0</v>
      </c>
      <c r="M31" s="10">
        <v>0</v>
      </c>
      <c r="N31" s="10">
        <v>0</v>
      </c>
      <c r="O31" s="11">
        <v>0</v>
      </c>
    </row>
    <row r="32" spans="2:15" ht="15" x14ac:dyDescent="0.25">
      <c r="B32" s="18">
        <v>204</v>
      </c>
      <c r="C32" s="19">
        <v>9</v>
      </c>
      <c r="D32" s="25" t="s">
        <v>24</v>
      </c>
      <c r="E32" s="8">
        <v>0</v>
      </c>
      <c r="F32" s="9">
        <v>0</v>
      </c>
      <c r="G32" s="10">
        <v>0</v>
      </c>
      <c r="H32" s="10">
        <v>0</v>
      </c>
      <c r="I32" s="10">
        <v>0</v>
      </c>
      <c r="J32" s="11">
        <v>0</v>
      </c>
      <c r="K32" s="12">
        <v>0</v>
      </c>
      <c r="L32" s="10">
        <v>0</v>
      </c>
      <c r="M32" s="10">
        <v>0</v>
      </c>
      <c r="N32" s="10">
        <v>0</v>
      </c>
      <c r="O32" s="11">
        <v>0</v>
      </c>
    </row>
    <row r="33" spans="2:15" ht="15" x14ac:dyDescent="0.25">
      <c r="B33" s="18">
        <v>279</v>
      </c>
      <c r="C33" s="19">
        <v>9</v>
      </c>
      <c r="D33" s="25" t="s">
        <v>26</v>
      </c>
      <c r="E33" s="8">
        <v>0</v>
      </c>
      <c r="F33" s="9">
        <v>0</v>
      </c>
      <c r="G33" s="10">
        <v>0</v>
      </c>
      <c r="H33" s="10">
        <v>0</v>
      </c>
      <c r="I33" s="10">
        <v>0</v>
      </c>
      <c r="J33" s="11">
        <v>0</v>
      </c>
      <c r="K33" s="12">
        <v>0</v>
      </c>
      <c r="L33" s="10">
        <v>0</v>
      </c>
      <c r="M33" s="10">
        <v>0</v>
      </c>
      <c r="N33" s="10">
        <v>0</v>
      </c>
      <c r="O33" s="11">
        <v>0</v>
      </c>
    </row>
    <row r="34" spans="2:15" ht="15" x14ac:dyDescent="0.25">
      <c r="B34" s="18">
        <v>522</v>
      </c>
      <c r="C34" s="19">
        <v>9</v>
      </c>
      <c r="D34" s="25" t="s">
        <v>28</v>
      </c>
      <c r="E34" s="8">
        <v>0</v>
      </c>
      <c r="F34" s="9">
        <v>0</v>
      </c>
      <c r="G34" s="10">
        <v>0</v>
      </c>
      <c r="H34" s="10">
        <v>0</v>
      </c>
      <c r="I34" s="10">
        <v>0</v>
      </c>
      <c r="J34" s="11">
        <v>0</v>
      </c>
      <c r="K34" s="12">
        <v>0</v>
      </c>
      <c r="L34" s="10">
        <v>0</v>
      </c>
      <c r="M34" s="10">
        <v>0</v>
      </c>
      <c r="N34" s="10">
        <v>0</v>
      </c>
      <c r="O34" s="11">
        <v>0</v>
      </c>
    </row>
    <row r="35" spans="2:15" ht="15" x14ac:dyDescent="0.25">
      <c r="B35" s="18">
        <v>527</v>
      </c>
      <c r="C35" s="19">
        <v>9</v>
      </c>
      <c r="D35" s="25" t="s">
        <v>38</v>
      </c>
      <c r="E35" s="8">
        <v>0</v>
      </c>
      <c r="F35" s="9">
        <v>0</v>
      </c>
      <c r="G35" s="10">
        <v>0</v>
      </c>
      <c r="H35" s="10">
        <v>0</v>
      </c>
      <c r="I35" s="10">
        <v>0</v>
      </c>
      <c r="J35" s="11">
        <v>0</v>
      </c>
      <c r="K35" s="12">
        <v>0</v>
      </c>
      <c r="L35" s="10">
        <v>0</v>
      </c>
      <c r="M35" s="10">
        <v>0</v>
      </c>
      <c r="N35" s="10">
        <v>0</v>
      </c>
      <c r="O35" s="11">
        <v>0</v>
      </c>
    </row>
    <row r="36" spans="2:15" ht="15" x14ac:dyDescent="0.25">
      <c r="B36" s="18">
        <v>552</v>
      </c>
      <c r="C36" s="19">
        <v>9</v>
      </c>
      <c r="D36" s="25" t="s">
        <v>39</v>
      </c>
      <c r="E36" s="8">
        <v>20.84</v>
      </c>
      <c r="F36" s="9">
        <v>0</v>
      </c>
      <c r="G36" s="10">
        <v>0</v>
      </c>
      <c r="H36" s="10">
        <v>0</v>
      </c>
      <c r="I36" s="10">
        <v>0</v>
      </c>
      <c r="J36" s="11">
        <v>0</v>
      </c>
      <c r="K36" s="12">
        <v>0</v>
      </c>
      <c r="L36" s="10">
        <v>0</v>
      </c>
      <c r="M36" s="10">
        <v>0</v>
      </c>
      <c r="N36" s="10">
        <v>0</v>
      </c>
      <c r="O36" s="11">
        <v>20.84</v>
      </c>
    </row>
    <row r="37" spans="2:15" ht="15" x14ac:dyDescent="0.25">
      <c r="B37" s="18">
        <v>630</v>
      </c>
      <c r="C37" s="19">
        <v>9</v>
      </c>
      <c r="D37" s="25" t="s">
        <v>29</v>
      </c>
      <c r="E37" s="8">
        <v>0</v>
      </c>
      <c r="F37" s="9">
        <v>0</v>
      </c>
      <c r="G37" s="10">
        <v>0</v>
      </c>
      <c r="H37" s="10">
        <v>0</v>
      </c>
      <c r="I37" s="10">
        <v>0</v>
      </c>
      <c r="J37" s="11">
        <v>0</v>
      </c>
      <c r="K37" s="12">
        <v>0</v>
      </c>
      <c r="L37" s="10">
        <v>0</v>
      </c>
      <c r="M37" s="10">
        <v>0</v>
      </c>
      <c r="N37" s="10">
        <v>0</v>
      </c>
      <c r="O37" s="11">
        <v>0</v>
      </c>
    </row>
    <row r="38" spans="2:15" ht="15" x14ac:dyDescent="0.25">
      <c r="B38" s="18">
        <v>952</v>
      </c>
      <c r="C38" s="19">
        <v>9</v>
      </c>
      <c r="D38" s="25" t="s">
        <v>32</v>
      </c>
      <c r="E38" s="8">
        <v>0</v>
      </c>
      <c r="F38" s="9">
        <v>0</v>
      </c>
      <c r="G38" s="10">
        <v>0</v>
      </c>
      <c r="H38" s="10">
        <v>0</v>
      </c>
      <c r="I38" s="10">
        <v>0</v>
      </c>
      <c r="J38" s="11">
        <v>0</v>
      </c>
      <c r="K38" s="12">
        <v>0</v>
      </c>
      <c r="L38" s="10">
        <v>0</v>
      </c>
      <c r="M38" s="10">
        <v>0</v>
      </c>
      <c r="N38" s="10">
        <v>0</v>
      </c>
      <c r="O38" s="11">
        <v>0</v>
      </c>
    </row>
    <row r="39" spans="2:15" ht="15.75" thickBot="1" x14ac:dyDescent="0.3">
      <c r="B39" s="30">
        <v>982</v>
      </c>
      <c r="C39" s="31">
        <v>9</v>
      </c>
      <c r="D39" s="32" t="s">
        <v>45</v>
      </c>
      <c r="E39" s="33">
        <v>0</v>
      </c>
      <c r="F39" s="34">
        <v>0</v>
      </c>
      <c r="G39" s="35">
        <v>0</v>
      </c>
      <c r="H39" s="35">
        <v>0</v>
      </c>
      <c r="I39" s="35">
        <v>0</v>
      </c>
      <c r="J39" s="36">
        <v>0</v>
      </c>
      <c r="K39" s="37">
        <v>0</v>
      </c>
      <c r="L39" s="35">
        <v>0</v>
      </c>
      <c r="M39" s="35">
        <v>0</v>
      </c>
      <c r="N39" s="35">
        <v>0</v>
      </c>
      <c r="O39" s="36">
        <v>0</v>
      </c>
    </row>
    <row r="126" ht="15.75" customHeight="1" x14ac:dyDescent="0.2"/>
    <row r="134" ht="14.25" customHeight="1" x14ac:dyDescent="0.2"/>
  </sheetData>
  <mergeCells count="8">
    <mergeCell ref="A1:E1"/>
    <mergeCell ref="K4:O4"/>
    <mergeCell ref="B6:D6"/>
    <mergeCell ref="B4:B5"/>
    <mergeCell ref="C4:C5"/>
    <mergeCell ref="D4:D5"/>
    <mergeCell ref="E4:E5"/>
    <mergeCell ref="F4:J4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F677344A00D4BBF4C7F3E8FA45D4A" ma:contentTypeVersion="14" ma:contentTypeDescription="Create a new document." ma:contentTypeScope="" ma:versionID="ce885034196c164d16089b917f41f8e7">
  <xsd:schema xmlns:xsd="http://www.w3.org/2001/XMLSchema" xmlns:xs="http://www.w3.org/2001/XMLSchema" xmlns:p="http://schemas.microsoft.com/office/2006/metadata/properties" xmlns:ns2="cc843694-e573-4847-9593-6af7526bc02c" xmlns:ns3="44e471b1-b1fe-4853-bf7e-97ea90b2d993" targetNamespace="http://schemas.microsoft.com/office/2006/metadata/properties" ma:root="true" ma:fieldsID="46981404bb03b1fa6274603e5d93a38f" ns2:_="" ns3:_="">
    <xsd:import namespace="cc843694-e573-4847-9593-6af7526bc02c"/>
    <xsd:import namespace="44e471b1-b1fe-4853-bf7e-97ea90b2d9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843694-e573-4847-9593-6af7526bc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1aa9a77-e370-4707-850d-57289ab74e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471b1-b1fe-4853-bf7e-97ea90b2d9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58a5c21-0e27-4b55-99aa-02304c2dfe44}" ma:internalName="TaxCatchAll" ma:showField="CatchAllData" ma:web="44e471b1-b1fe-4853-bf7e-97ea90b2d9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843694-e573-4847-9593-6af7526bc02c">
      <Terms xmlns="http://schemas.microsoft.com/office/infopath/2007/PartnerControls"/>
    </lcf76f155ced4ddcb4097134ff3c332f>
    <TaxCatchAll xmlns="44e471b1-b1fe-4853-bf7e-97ea90b2d993" xsi:nil="true"/>
  </documentManagement>
</p:properties>
</file>

<file path=customXml/itemProps1.xml><?xml version="1.0" encoding="utf-8"?>
<ds:datastoreItem xmlns:ds="http://schemas.openxmlformats.org/officeDocument/2006/customXml" ds:itemID="{D6E3E094-FE8F-4A3B-9714-62777BAA7831}"/>
</file>

<file path=customXml/itemProps2.xml><?xml version="1.0" encoding="utf-8"?>
<ds:datastoreItem xmlns:ds="http://schemas.openxmlformats.org/officeDocument/2006/customXml" ds:itemID="{161A5F3F-A655-4C2B-B3FC-7EAB37E7D0F3}"/>
</file>

<file path=customXml/itemProps3.xml><?xml version="1.0" encoding="utf-8"?>
<ds:datastoreItem xmlns:ds="http://schemas.openxmlformats.org/officeDocument/2006/customXml" ds:itemID="{E124407F-FAF8-4E0B-BC52-95A76366A2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Organics Tonnes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2024-12-18T19:32:10Z</dcterms:created>
  <dcterms:modified xsi:type="dcterms:W3CDTF">2024-12-18T19:32:16Z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0x01010015FF677344A00D4BBF4C7F3E8FA45D4A</vt:lpwstr>
  </property>
</Properties>
</file>