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mc:AlternateContent xmlns:mc="http://schemas.openxmlformats.org/markup-compatibility/2006">
    <mc:Choice Requires="x15">
      <x15ac:absPath xmlns:x15ac="http://schemas.microsoft.com/office/spreadsheetml/2010/11/ac" url="https://rpra-my.sharepoint.com/personal/dgounden_rpra_ca/Documents/Desktop/"/>
    </mc:Choice>
  </mc:AlternateContent>
  <xr:revisionPtr revIDLastSave="0" documentId="8_{A68998D2-994E-4580-B411-DFA75F5E42CE}" xr6:coauthVersionLast="47" xr6:coauthVersionMax="47" xr10:uidLastSave="{00000000-0000-0000-0000-000000000000}"/>
  <bookViews>
    <workbookView xWindow="15" yWindow="-16320" windowWidth="29040" windowHeight="15840" xr2:uid="{B4843E85-BBDD-4B17-A582-F785B19D1FB7}"/>
  </bookViews>
  <sheets>
    <sheet name="Compliance cases" sheetId="1" r:id="rId1"/>
    <sheet name="Free riders" sheetId="6" r:id="rId2"/>
    <sheet name="Producer and PRO counts" sheetId="7" r:id="rId3"/>
    <sheet name="Report completion" sheetId="8" r:id="rId4"/>
    <sheet name="Compliance interactions" sheetId="9" r:id="rId5"/>
    <sheet name="Metadata" sheetId="4" r:id="rId6"/>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7" i="6" l="1"/>
  <c r="D26" i="6" l="1"/>
  <c r="D23" i="6"/>
  <c r="D22" i="6"/>
  <c r="D21" i="6"/>
  <c r="D20" i="6"/>
  <c r="D27" i="6" s="1"/>
  <c r="C27" i="6"/>
  <c r="D15" i="1" l="1"/>
  <c r="C15" i="1"/>
</calcChain>
</file>

<file path=xl/sharedStrings.xml><?xml version="1.0" encoding="utf-8"?>
<sst xmlns="http://schemas.openxmlformats.org/spreadsheetml/2006/main" count="160" uniqueCount="89">
  <si>
    <t>Historically published Compliance Activities</t>
  </si>
  <si>
    <t>Visit RPRA's Compliance Activities webpage.</t>
  </si>
  <si>
    <t xml:space="preserve">This document provides a record of all historically published data on RPRA's Compliance Activities. Navigate the tabs to view compliance cases, potential free riders, the number of registered producers or PROs, report completions, and compliance interactions. </t>
  </si>
  <si>
    <t>2023 Compliance cases</t>
  </si>
  <si>
    <t>Program</t>
  </si>
  <si>
    <t>Open inspections*</t>
  </si>
  <si>
    <t>Non-compliance opened in 2023</t>
  </si>
  <si>
    <t>Non-compliance closed in 2023</t>
  </si>
  <si>
    <t>% non-compliance opened and closed in 2023</t>
  </si>
  <si>
    <t>Batteries</t>
  </si>
  <si>
    <t>Blue Box</t>
  </si>
  <si>
    <t>HSP</t>
  </si>
  <si>
    <t>EEE**</t>
  </si>
  <si>
    <t>Tires</t>
  </si>
  <si>
    <t>All programs</t>
  </si>
  <si>
    <t>TOTAL</t>
  </si>
  <si>
    <t>*Inspections of individual regulated entities – could include inspection cases open for each regulated entity involved in a larger system-wide inspection</t>
  </si>
  <si>
    <t>**476 ITT/AV, 27 Lighting</t>
  </si>
  <si>
    <t>2022 Compliance cases</t>
  </si>
  <si>
    <t>Non-compliance opened in 2022</t>
  </si>
  <si>
    <t>Non-compliance closed in 2022**</t>
  </si>
  <si>
    <t>% non-compliance opened and closed in 2022</t>
  </si>
  <si>
    <t>EEE***</t>
  </si>
  <si>
    <t>**Includes 85 cases opened prior to 2022</t>
  </si>
  <si>
    <t>***430 ITT/AV, 3 Lighting</t>
  </si>
  <si>
    <t>Potential free riders by program</t>
  </si>
  <si>
    <t>Potential free riders as of December 31, 2023</t>
  </si>
  <si>
    <t>Potential free riders as of December 31, 2022</t>
  </si>
  <si>
    <t>ITT/AV</t>
  </si>
  <si>
    <t>Lighting</t>
  </si>
  <si>
    <t>Potential Free Riders cases closed by program in 2023</t>
  </si>
  <si>
    <t>Obligated material</t>
  </si>
  <si>
    <t>Free Riders brought into compliance in 2023</t>
  </si>
  <si>
    <t>Potential Free Riders determined not obligated in 2023</t>
  </si>
  <si>
    <t>Total</t>
  </si>
  <si>
    <t>Electrical and Electronic Equipment</t>
  </si>
  <si>
    <t>Number of registered producers and producer responsibility organizations (PROs) by program</t>
  </si>
  <si>
    <t>Producers can register in more than one program and each program registration is counted as a separate registration. (i.e., a business that registers in both the Blue Box and Hazardous and Special Products programs is represented as an individual producer in each program).</t>
  </si>
  <si>
    <t>Similarly, PROs can register in more than one program and each program registration is counted as a separate registration.</t>
  </si>
  <si>
    <t>Producer registrations as of December 31, 2023</t>
  </si>
  <si>
    <t>Producer registrations as of December 31, 2022</t>
  </si>
  <si>
    <t>Producer registrations as of December 31, 2021</t>
  </si>
  <si>
    <t>PRO registrations as of December 31, 2023</t>
  </si>
  <si>
    <t>PRO registrations as of June 2023</t>
  </si>
  <si>
    <t>HSP*</t>
  </si>
  <si>
    <t>Automotive materials</t>
  </si>
  <si>
    <t>Pesticides</t>
  </si>
  <si>
    <t>Mercury-containing devices</t>
  </si>
  <si>
    <t>Fertilizers</t>
  </si>
  <si>
    <t>Paints, Coatings and Solvents</t>
  </si>
  <si>
    <t>Pressurized Containers</t>
  </si>
  <si>
    <t>Refillable Propane Containers</t>
  </si>
  <si>
    <t>N/A</t>
  </si>
  <si>
    <t>TOTAL REGISTRATIONS</t>
  </si>
  <si>
    <t>*Total HSP registrations – italicized entries in the rows above break down the total HSP producers and PROs by material category.</t>
  </si>
  <si>
    <t>Supply Report completion as of December 31, 2023.</t>
  </si>
  <si>
    <t>Producers</t>
  </si>
  <si>
    <t>2023 reports</t>
  </si>
  <si>
    <t>% producers who completed reports</t>
  </si>
  <si>
    <t>*Total HSP producers – italicized entries in the rows above break down the total HSP producers/reports by material category.</t>
  </si>
  <si>
    <t>Paints, coatings and solvents</t>
  </si>
  <si>
    <t>Pressurized containers</t>
  </si>
  <si>
    <t>Refillable propane containers</t>
  </si>
  <si>
    <t>Supply Report completion as of December 31, 2022.</t>
  </si>
  <si>
    <t>2022 reports</t>
  </si>
  <si>
    <t>Compliance interactions</t>
  </si>
  <si>
    <t>Type of interaction</t>
  </si>
  <si>
    <t>As of December 31, 2023</t>
  </si>
  <si>
    <t>As of December 31, 2022</t>
  </si>
  <si>
    <t>Emails (Inbound and Outbound) </t>
  </si>
  <si>
    <t>69,013 </t>
  </si>
  <si>
    <t>Incoming Calls </t>
  </si>
  <si>
    <t>Outgoing Calls </t>
  </si>
  <si>
    <t>Total Interactions </t>
  </si>
  <si>
    <t>Compliance Activities Terms</t>
  </si>
  <si>
    <t>Field</t>
  </si>
  <si>
    <t>Description</t>
  </si>
  <si>
    <t>Inspections</t>
  </si>
  <si>
    <t>Opened for any instance of potential non-compliance, such as free-riding, incorrect reporting, incomplete or late reporting, and failure to pay fees.</t>
  </si>
  <si>
    <t>Non-compliance cases</t>
  </si>
  <si>
    <t>After investigating the potential non-compliance, a contravention of the producer responsibility regulations under the RRCEA is reasonably suspected.</t>
  </si>
  <si>
    <t>Potential free-rider cases</t>
  </si>
  <si>
    <t>Open inspections that consist of a potential failure to register.</t>
  </si>
  <si>
    <t>Producer Responsibility Organization (PRO)</t>
  </si>
  <si>
    <t>A producer responsibility organization (PRO) is a business established to contract with producers to provide collection, management, and administrative services to help producers meet their regulatory obligations under the Regulation, including:</t>
  </si>
  <si>
    <t>Arranging the establishment or operation of collection and management systems (hauling, recycling, reuse, or refurbishment services)</t>
  </si>
  <si>
    <t>Establishing or operating a collection or management system</t>
  </si>
  <si>
    <t>Preparing and submitting reports</t>
  </si>
  <si>
    <t>PROs operate in a competitive market and producers can choose the PRO (or PROs) they want to work with. The terms and conditions of each contract with a PRO may vary.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</si>
</sst>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Aptos Narrow"/>
      <family val="2"/>
      <scheme val="minor"/>
    </font>
    <font>
      <u/>
      <sz val="11"/>
      <color theme="10"/>
      <name val="Aptos Narrow"/>
      <family val="2"/>
      <scheme val="minor"/>
    </font>
    <font>
      <sz val="11"/>
      <color theme="1"/>
      <name val="Arial"/>
      <family val="2"/>
    </font>
    <font>
      <b/>
      <sz val="16"/>
      <color theme="1"/>
      <name val="Arial"/>
      <family val="2"/>
    </font>
    <font>
      <u/>
      <sz val="11"/>
      <color theme="10"/>
      <name val="Arial"/>
      <family val="2"/>
    </font>
    <font>
      <sz val="11"/>
      <color rgb="FF000000"/>
      <name val="Arial"/>
      <family val="2"/>
    </font>
    <font>
      <b/>
      <sz val="11"/>
      <color rgb="FF000000"/>
      <name val="Arial"/>
      <family val="2"/>
    </font>
    <font>
      <b/>
      <sz val="10"/>
      <color rgb="FF173F35"/>
      <name val="Arial"/>
      <family val="2"/>
    </font>
    <font>
      <sz val="10"/>
      <color rgb="FF173F35"/>
      <name val="Arial"/>
      <family val="2"/>
    </font>
    <font>
      <b/>
      <sz val="12"/>
      <color theme="0"/>
      <name val="Arial"/>
      <family val="2"/>
    </font>
    <font>
      <b/>
      <sz val="12"/>
      <color rgb="FF173F35"/>
      <name val="Arial"/>
      <family val="2"/>
    </font>
    <font>
      <sz val="12"/>
      <color rgb="FF000000"/>
      <name val="Arial"/>
      <family val="2"/>
    </font>
    <font>
      <b/>
      <sz val="11"/>
      <color rgb="FFFEFEFE"/>
      <name val="Arial"/>
      <family val="2"/>
    </font>
    <font>
      <i/>
      <sz val="11"/>
      <color rgb="FF000000"/>
      <name val="Arial"/>
      <family val="2"/>
    </font>
    <font>
      <sz val="11"/>
      <color theme="1"/>
      <name val="Aptos Narrow"/>
      <family val="2"/>
      <scheme val="minor"/>
    </font>
    <font>
      <b/>
      <sz val="11"/>
      <color theme="1"/>
      <name val="Arial"/>
      <family val="2"/>
    </font>
    <font>
      <i/>
      <sz val="11"/>
      <color rgb="FF000000"/>
      <name val="Arial"/>
    </font>
    <font>
      <sz val="11"/>
      <color rgb="FF000000"/>
      <name val="Arial"/>
    </font>
    <font>
      <b/>
      <sz val="11"/>
      <color rgb="FF000000"/>
      <name val="Arial"/>
    </font>
  </fonts>
  <fills count="10">
    <fill>
      <patternFill patternType="none"/>
    </fill>
    <fill>
      <patternFill patternType="gray125"/>
    </fill>
    <fill>
      <patternFill patternType="solid">
        <fgColor theme="0"/>
        <bgColor indexed="64"/>
      </patternFill>
    </fill>
    <fill>
      <patternFill patternType="solid">
        <fgColor theme="6" tint="-0.249977111117893"/>
        <bgColor indexed="64"/>
      </patternFill>
    </fill>
    <fill>
      <patternFill patternType="solid">
        <fgColor rgb="FFFFFFFF"/>
      </patternFill>
    </fill>
    <fill>
      <patternFill patternType="solid">
        <fgColor rgb="FFFEFEFE"/>
        <bgColor indexed="64"/>
      </patternFill>
    </fill>
    <fill>
      <patternFill patternType="solid">
        <fgColor rgb="FF3D8523"/>
        <bgColor indexed="64"/>
      </patternFill>
    </fill>
    <fill>
      <patternFill patternType="solid">
        <fgColor rgb="FFF1F1F1"/>
        <bgColor indexed="64"/>
      </patternFill>
    </fill>
    <fill>
      <patternFill patternType="solid">
        <fgColor rgb="FFF3F3F3"/>
        <bgColor indexed="64"/>
      </patternFill>
    </fill>
    <fill>
      <patternFill patternType="solid">
        <fgColor theme="0" tint="-4.9989318521683403E-2"/>
        <bgColor indexed="64"/>
      </patternFill>
    </fill>
  </fills>
  <borders count="8">
    <border>
      <left/>
      <right/>
      <top/>
      <bottom/>
      <diagonal/>
    </border>
    <border>
      <left style="thin">
        <color rgb="FFD5D3D1"/>
      </left>
      <right style="thin">
        <color rgb="FFD5D3D1"/>
      </right>
      <top style="thin">
        <color rgb="FFD5D3D1"/>
      </top>
      <bottom style="thin">
        <color rgb="FFD5D3D1"/>
      </bottom>
      <diagonal/>
    </border>
    <border>
      <left style="medium">
        <color rgb="FFFEFEFE"/>
      </left>
      <right style="medium">
        <color rgb="FFFEFEFE"/>
      </right>
      <top style="medium">
        <color rgb="FFFEFEFE"/>
      </top>
      <bottom style="medium">
        <color rgb="FFFEFEFE"/>
      </bottom>
      <diagonal/>
    </border>
    <border>
      <left style="thin">
        <color rgb="FFD5D3D1"/>
      </left>
      <right style="thin">
        <color rgb="FFD5D3D1"/>
      </right>
      <top style="thin">
        <color rgb="FFD5D3D1"/>
      </top>
      <bottom/>
      <diagonal/>
    </border>
    <border>
      <left style="thin">
        <color theme="2" tint="-9.9978637043366805E-2"/>
      </left>
      <right style="thin">
        <color theme="2" tint="-9.9978637043366805E-2"/>
      </right>
      <top style="thin">
        <color theme="2" tint="-9.9978637043366805E-2"/>
      </top>
      <bottom/>
      <diagonal/>
    </border>
    <border>
      <left style="thin">
        <color theme="2" tint="-9.9978637043366805E-2"/>
      </left>
      <right style="thin">
        <color theme="2" tint="-9.9978637043366805E-2"/>
      </right>
      <top/>
      <bottom/>
      <diagonal/>
    </border>
    <border>
      <left style="thin">
        <color theme="2" tint="-9.9978637043366805E-2"/>
      </left>
      <right style="thin">
        <color theme="2" tint="-9.9978637043366805E-2"/>
      </right>
      <top/>
      <bottom style="thin">
        <color theme="2" tint="-9.9978637043366805E-2"/>
      </bottom>
      <diagonal/>
    </border>
    <border>
      <left/>
      <right/>
      <top/>
      <bottom style="medium">
        <color rgb="FFFEFEFE"/>
      </bottom>
      <diagonal/>
    </border>
  </borders>
  <cellStyleXfs count="3">
    <xf numFmtId="0" fontId="0" fillId="0" borderId="0"/>
    <xf numFmtId="0" fontId="1" fillId="0" borderId="0" applyNumberFormat="0" applyFill="0" applyBorder="0" applyAlignment="0" applyProtection="0"/>
    <xf numFmtId="9" fontId="14" fillId="0" borderId="0" applyFont="0" applyFill="0" applyBorder="0" applyAlignment="0" applyProtection="0"/>
  </cellStyleXfs>
  <cellXfs count="67">
    <xf numFmtId="0" fontId="0" fillId="0" borderId="0" xfId="0"/>
    <xf numFmtId="0" fontId="2" fillId="2" borderId="0" xfId="0" applyFont="1" applyFill="1"/>
    <xf numFmtId="0" fontId="7" fillId="2" borderId="0" xfId="0" applyFont="1" applyFill="1"/>
    <xf numFmtId="0" fontId="8" fillId="2" borderId="0" xfId="0" applyFont="1" applyFill="1" applyAlignment="1">
      <alignment horizontal="left"/>
    </xf>
    <xf numFmtId="0" fontId="9" fillId="3" borderId="1" xfId="0" applyFont="1" applyFill="1" applyBorder="1"/>
    <xf numFmtId="0" fontId="2" fillId="2" borderId="0" xfId="0" applyFont="1" applyFill="1" applyAlignment="1">
      <alignment horizontal="center"/>
    </xf>
    <xf numFmtId="0" fontId="4" fillId="2" borderId="0" xfId="1" applyFont="1" applyFill="1"/>
    <xf numFmtId="0" fontId="5" fillId="2" borderId="0" xfId="0" applyFont="1" applyFill="1"/>
    <xf numFmtId="0" fontId="6" fillId="2" borderId="0" xfId="0" applyFont="1" applyFill="1" applyAlignment="1">
      <alignment wrapText="1"/>
    </xf>
    <xf numFmtId="0" fontId="4" fillId="2" borderId="0" xfId="1" applyFont="1" applyFill="1" applyAlignment="1"/>
    <xf numFmtId="0" fontId="3" fillId="2" borderId="0" xfId="0" applyFont="1" applyFill="1"/>
    <xf numFmtId="0" fontId="2" fillId="2" borderId="0" xfId="0" applyFont="1" applyFill="1" applyAlignment="1">
      <alignment wrapText="1"/>
    </xf>
    <xf numFmtId="0" fontId="10" fillId="2" borderId="0" xfId="0" applyFont="1" applyFill="1"/>
    <xf numFmtId="0" fontId="11" fillId="4" borderId="1" xfId="0" applyFont="1" applyFill="1" applyBorder="1" applyAlignment="1">
      <alignment horizontal="left"/>
    </xf>
    <xf numFmtId="0" fontId="11" fillId="4" borderId="1" xfId="0" applyFont="1" applyFill="1" applyBorder="1" applyAlignment="1">
      <alignment horizontal="left" wrapText="1"/>
    </xf>
    <xf numFmtId="0" fontId="12" fillId="6" borderId="2" xfId="0" applyFont="1" applyFill="1" applyBorder="1" applyAlignment="1">
      <alignment horizontal="left" vertical="center" wrapText="1"/>
    </xf>
    <xf numFmtId="0" fontId="0" fillId="2" borderId="0" xfId="0" applyFill="1"/>
    <xf numFmtId="0" fontId="11" fillId="4" borderId="3" xfId="0" applyFont="1" applyFill="1" applyBorder="1" applyAlignment="1">
      <alignment horizontal="left" wrapText="1"/>
    </xf>
    <xf numFmtId="0" fontId="11" fillId="2" borderId="4" xfId="0" applyFont="1" applyFill="1" applyBorder="1" applyAlignment="1">
      <alignment horizontal="left" vertical="center" wrapText="1"/>
    </xf>
    <xf numFmtId="0" fontId="11" fillId="2" borderId="5" xfId="0" applyFont="1" applyFill="1" applyBorder="1" applyAlignment="1">
      <alignment horizontal="left" vertical="center" wrapText="1" indent="1"/>
    </xf>
    <xf numFmtId="0" fontId="11" fillId="2" borderId="6" xfId="0" applyFont="1" applyFill="1" applyBorder="1" applyAlignment="1">
      <alignment horizontal="left" vertical="center" wrapText="1"/>
    </xf>
    <xf numFmtId="0" fontId="11" fillId="4" borderId="3" xfId="0" applyFont="1" applyFill="1" applyBorder="1" applyAlignment="1">
      <alignment horizontal="left"/>
    </xf>
    <xf numFmtId="0" fontId="13" fillId="5" borderId="0" xfId="0" applyFont="1" applyFill="1" applyAlignment="1">
      <alignment horizontal="left" vertical="top" wrapText="1"/>
    </xf>
    <xf numFmtId="0" fontId="13" fillId="7" borderId="0" xfId="0" applyFont="1" applyFill="1" applyAlignment="1">
      <alignment horizontal="left" vertical="top" wrapText="1"/>
    </xf>
    <xf numFmtId="9" fontId="13" fillId="7" borderId="0" xfId="0" applyNumberFormat="1" applyFont="1" applyFill="1" applyAlignment="1">
      <alignment horizontal="left" vertical="top" wrapText="1"/>
    </xf>
    <xf numFmtId="9" fontId="13" fillId="5" borderId="0" xfId="0" applyNumberFormat="1" applyFont="1" applyFill="1" applyAlignment="1">
      <alignment horizontal="left" vertical="top" wrapText="1"/>
    </xf>
    <xf numFmtId="3" fontId="13" fillId="7" borderId="0" xfId="0" applyNumberFormat="1" applyFont="1" applyFill="1" applyAlignment="1">
      <alignment horizontal="left" vertical="top" wrapText="1"/>
    </xf>
    <xf numFmtId="0" fontId="15" fillId="2" borderId="0" xfId="0" applyFont="1" applyFill="1"/>
    <xf numFmtId="0" fontId="15" fillId="9" borderId="0" xfId="0" applyFont="1" applyFill="1" applyAlignment="1">
      <alignment wrapText="1"/>
    </xf>
    <xf numFmtId="0" fontId="15" fillId="9" borderId="0" xfId="0" applyFont="1" applyFill="1"/>
    <xf numFmtId="0" fontId="5" fillId="7" borderId="0" xfId="0" applyFont="1" applyFill="1" applyAlignment="1">
      <alignment horizontal="left" vertical="top" wrapText="1"/>
    </xf>
    <xf numFmtId="0" fontId="5" fillId="2" borderId="0" xfId="0" applyFont="1" applyFill="1" applyAlignment="1">
      <alignment wrapText="1"/>
    </xf>
    <xf numFmtId="0" fontId="6" fillId="2" borderId="0" xfId="0" applyFont="1" applyFill="1"/>
    <xf numFmtId="0" fontId="6" fillId="7" borderId="0" xfId="0" applyFont="1" applyFill="1" applyAlignment="1">
      <alignment horizontal="left" vertical="top" wrapText="1"/>
    </xf>
    <xf numFmtId="9" fontId="5" fillId="7" borderId="0" xfId="2" applyFont="1" applyFill="1" applyAlignment="1">
      <alignment horizontal="left" vertical="top" wrapText="1"/>
    </xf>
    <xf numFmtId="0" fontId="6" fillId="8" borderId="0" xfId="0" applyFont="1" applyFill="1" applyAlignment="1">
      <alignment horizontal="left" vertical="top" wrapText="1"/>
    </xf>
    <xf numFmtId="0" fontId="5" fillId="8" borderId="0" xfId="0" applyFont="1" applyFill="1" applyAlignment="1">
      <alignment horizontal="left" vertical="top" wrapText="1"/>
    </xf>
    <xf numFmtId="9" fontId="5" fillId="8" borderId="0" xfId="2" applyFont="1" applyFill="1" applyAlignment="1">
      <alignment horizontal="left" vertical="top" wrapText="1"/>
    </xf>
    <xf numFmtId="0" fontId="6" fillId="5" borderId="0" xfId="0" applyFont="1" applyFill="1" applyAlignment="1">
      <alignment horizontal="left" vertical="top" wrapText="1"/>
    </xf>
    <xf numFmtId="3" fontId="6" fillId="5" borderId="0" xfId="0" applyNumberFormat="1" applyFont="1" applyFill="1" applyAlignment="1">
      <alignment horizontal="left" vertical="top" wrapText="1"/>
    </xf>
    <xf numFmtId="9" fontId="6" fillId="2" borderId="0" xfId="0" applyNumberFormat="1" applyFont="1" applyFill="1" applyAlignment="1">
      <alignment horizontal="left" vertical="top" wrapText="1"/>
    </xf>
    <xf numFmtId="9" fontId="5" fillId="7" borderId="0" xfId="0" applyNumberFormat="1" applyFont="1" applyFill="1" applyAlignment="1">
      <alignment horizontal="left" vertical="top" wrapText="1"/>
    </xf>
    <xf numFmtId="9" fontId="5" fillId="8" borderId="0" xfId="0" applyNumberFormat="1" applyFont="1" applyFill="1" applyAlignment="1">
      <alignment horizontal="left" vertical="top" wrapText="1"/>
    </xf>
    <xf numFmtId="9" fontId="6" fillId="5" borderId="0" xfId="0" applyNumberFormat="1" applyFont="1" applyFill="1" applyAlignment="1">
      <alignment horizontal="left" vertical="top" wrapText="1"/>
    </xf>
    <xf numFmtId="0" fontId="5" fillId="2" borderId="0" xfId="0" applyFont="1" applyFill="1" applyAlignment="1">
      <alignment horizontal="left" vertical="top" wrapText="1"/>
    </xf>
    <xf numFmtId="0" fontId="6" fillId="9" borderId="0" xfId="0" applyFont="1" applyFill="1" applyAlignment="1">
      <alignment horizontal="left" vertical="top" wrapText="1"/>
    </xf>
    <xf numFmtId="0" fontId="2" fillId="9" borderId="0" xfId="0" applyFont="1" applyFill="1"/>
    <xf numFmtId="0" fontId="6" fillId="2" borderId="0" xfId="0" applyFont="1" applyFill="1" applyAlignment="1">
      <alignment horizontal="left" vertical="top" wrapText="1"/>
    </xf>
    <xf numFmtId="3" fontId="6" fillId="7" borderId="0" xfId="0" applyNumberFormat="1" applyFont="1" applyFill="1" applyAlignment="1">
      <alignment horizontal="left" vertical="top" wrapText="1"/>
    </xf>
    <xf numFmtId="9" fontId="6" fillId="7" borderId="0" xfId="0" applyNumberFormat="1" applyFont="1" applyFill="1" applyAlignment="1">
      <alignment horizontal="left" vertical="top" wrapText="1"/>
    </xf>
    <xf numFmtId="3" fontId="6" fillId="2" borderId="0" xfId="0" applyNumberFormat="1" applyFont="1" applyFill="1" applyAlignment="1">
      <alignment horizontal="left" vertical="top" wrapText="1"/>
    </xf>
    <xf numFmtId="0" fontId="16" fillId="7" borderId="0" xfId="0" applyFont="1" applyFill="1" applyAlignment="1">
      <alignment horizontal="left" vertical="top" wrapText="1"/>
    </xf>
    <xf numFmtId="0" fontId="17" fillId="7" borderId="0" xfId="0" applyFont="1" applyFill="1" applyAlignment="1">
      <alignment horizontal="left" vertical="top" wrapText="1"/>
    </xf>
    <xf numFmtId="0" fontId="18" fillId="5" borderId="0" xfId="0" applyFont="1" applyFill="1" applyAlignment="1">
      <alignment horizontal="left" vertical="top" wrapText="1"/>
    </xf>
    <xf numFmtId="0" fontId="18" fillId="7" borderId="0" xfId="0" applyFont="1" applyFill="1" applyAlignment="1">
      <alignment horizontal="left" vertical="top" wrapText="1"/>
    </xf>
    <xf numFmtId="3" fontId="18" fillId="2" borderId="0" xfId="0" applyNumberFormat="1" applyFont="1" applyFill="1" applyAlignment="1">
      <alignment horizontal="left" vertical="top" wrapText="1"/>
    </xf>
    <xf numFmtId="0" fontId="5" fillId="2" borderId="0" xfId="0" applyFont="1" applyFill="1" applyAlignment="1">
      <alignment wrapText="1"/>
    </xf>
    <xf numFmtId="0" fontId="2" fillId="2" borderId="0" xfId="0" applyFont="1" applyFill="1" applyAlignment="1">
      <alignment wrapText="1"/>
    </xf>
    <xf numFmtId="0" fontId="2" fillId="2" borderId="0" xfId="0" applyFont="1" applyFill="1" applyAlignment="1">
      <alignment horizontal="center"/>
    </xf>
    <xf numFmtId="0" fontId="5" fillId="7" borderId="0" xfId="0" applyFont="1" applyFill="1" applyAlignment="1">
      <alignment horizontal="left" vertical="top" wrapText="1"/>
    </xf>
    <xf numFmtId="0" fontId="17" fillId="7" borderId="0" xfId="0" applyFont="1" applyFill="1" applyAlignment="1">
      <alignment horizontal="left" vertical="top" wrapText="1"/>
    </xf>
    <xf numFmtId="0" fontId="6" fillId="2" borderId="7" xfId="0" applyFont="1" applyFill="1" applyBorder="1"/>
    <xf numFmtId="0" fontId="17" fillId="8" borderId="0" xfId="0" applyFont="1" applyFill="1" applyAlignment="1">
      <alignment horizontal="left" vertical="top" wrapText="1"/>
    </xf>
    <xf numFmtId="0" fontId="5" fillId="8" borderId="0" xfId="0" applyFont="1" applyFill="1" applyAlignment="1">
      <alignment horizontal="left" vertical="top" wrapText="1"/>
    </xf>
    <xf numFmtId="0" fontId="11" fillId="4" borderId="4" xfId="0" applyFont="1" applyFill="1" applyBorder="1" applyAlignment="1">
      <alignment horizontal="left" vertical="center" wrapText="1"/>
    </xf>
    <xf numFmtId="0" fontId="11" fillId="4" borderId="5" xfId="0" applyFont="1" applyFill="1" applyBorder="1" applyAlignment="1">
      <alignment horizontal="left" vertical="center" wrapText="1"/>
    </xf>
    <xf numFmtId="0" fontId="11" fillId="4" borderId="6" xfId="0" applyFont="1" applyFill="1" applyBorder="1" applyAlignment="1">
      <alignment horizontal="left" vertical="center" wrapText="1"/>
    </xf>
  </cellXfs>
  <cellStyles count="3">
    <cellStyle name="Hyperlink" xfId="1" builtinId="8"/>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57150</xdr:colOff>
      <xdr:row>0</xdr:row>
      <xdr:rowOff>180976</xdr:rowOff>
    </xdr:from>
    <xdr:to>
      <xdr:col>2</xdr:col>
      <xdr:colOff>76200</xdr:colOff>
      <xdr:row>1</xdr:row>
      <xdr:rowOff>46431</xdr:rowOff>
    </xdr:to>
    <xdr:pic>
      <xdr:nvPicPr>
        <xdr:cNvPr id="2" name="Picture 1">
          <a:extLst>
            <a:ext uri="{FF2B5EF4-FFF2-40B4-BE49-F238E27FC236}">
              <a16:creationId xmlns:a16="http://schemas.microsoft.com/office/drawing/2014/main" id="{E815D294-5B17-4F55-A080-8F125A5022B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66750" y="180976"/>
          <a:ext cx="3076575" cy="69095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57150</xdr:colOff>
      <xdr:row>0</xdr:row>
      <xdr:rowOff>180976</xdr:rowOff>
    </xdr:from>
    <xdr:to>
      <xdr:col>2</xdr:col>
      <xdr:colOff>76200</xdr:colOff>
      <xdr:row>1</xdr:row>
      <xdr:rowOff>48336</xdr:rowOff>
    </xdr:to>
    <xdr:pic>
      <xdr:nvPicPr>
        <xdr:cNvPr id="2" name="Picture 1">
          <a:extLst>
            <a:ext uri="{FF2B5EF4-FFF2-40B4-BE49-F238E27FC236}">
              <a16:creationId xmlns:a16="http://schemas.microsoft.com/office/drawing/2014/main" id="{A26536F7-DC28-4794-AF65-E3ABA3A3570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150" y="180976"/>
          <a:ext cx="3124200" cy="69095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57150</xdr:colOff>
      <xdr:row>0</xdr:row>
      <xdr:rowOff>180976</xdr:rowOff>
    </xdr:from>
    <xdr:to>
      <xdr:col>1</xdr:col>
      <xdr:colOff>142875</xdr:colOff>
      <xdr:row>1</xdr:row>
      <xdr:rowOff>49606</xdr:rowOff>
    </xdr:to>
    <xdr:pic>
      <xdr:nvPicPr>
        <xdr:cNvPr id="2" name="Picture 1">
          <a:extLst>
            <a:ext uri="{FF2B5EF4-FFF2-40B4-BE49-F238E27FC236}">
              <a16:creationId xmlns:a16="http://schemas.microsoft.com/office/drawing/2014/main" id="{AAA0B3F5-94EC-43BA-92C0-ED0741CF900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150" y="180976"/>
          <a:ext cx="3124200" cy="69095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57150</xdr:colOff>
      <xdr:row>0</xdr:row>
      <xdr:rowOff>180976</xdr:rowOff>
    </xdr:from>
    <xdr:to>
      <xdr:col>1</xdr:col>
      <xdr:colOff>139700</xdr:colOff>
      <xdr:row>1</xdr:row>
      <xdr:rowOff>46431</xdr:rowOff>
    </xdr:to>
    <xdr:pic>
      <xdr:nvPicPr>
        <xdr:cNvPr id="2" name="Picture 1">
          <a:extLst>
            <a:ext uri="{FF2B5EF4-FFF2-40B4-BE49-F238E27FC236}">
              <a16:creationId xmlns:a16="http://schemas.microsoft.com/office/drawing/2014/main" id="{6114A6C1-08B3-431B-A50A-C85695BDF6A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150" y="180976"/>
          <a:ext cx="3124200" cy="69095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57150</xdr:colOff>
      <xdr:row>0</xdr:row>
      <xdr:rowOff>180976</xdr:rowOff>
    </xdr:from>
    <xdr:to>
      <xdr:col>1</xdr:col>
      <xdr:colOff>142875</xdr:colOff>
      <xdr:row>1</xdr:row>
      <xdr:rowOff>49606</xdr:rowOff>
    </xdr:to>
    <xdr:pic>
      <xdr:nvPicPr>
        <xdr:cNvPr id="2" name="Picture 1">
          <a:extLst>
            <a:ext uri="{FF2B5EF4-FFF2-40B4-BE49-F238E27FC236}">
              <a16:creationId xmlns:a16="http://schemas.microsoft.com/office/drawing/2014/main" id="{CDB7453D-E71B-4167-91BE-7CDFED936D9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150" y="180976"/>
          <a:ext cx="3124200" cy="69095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133350</xdr:colOff>
      <xdr:row>1</xdr:row>
      <xdr:rowOff>66675</xdr:rowOff>
    </xdr:from>
    <xdr:to>
      <xdr:col>1</xdr:col>
      <xdr:colOff>1095375</xdr:colOff>
      <xdr:row>5</xdr:row>
      <xdr:rowOff>24205</xdr:rowOff>
    </xdr:to>
    <xdr:pic>
      <xdr:nvPicPr>
        <xdr:cNvPr id="2" name="Picture 1">
          <a:extLst>
            <a:ext uri="{FF2B5EF4-FFF2-40B4-BE49-F238E27FC236}">
              <a16:creationId xmlns:a16="http://schemas.microsoft.com/office/drawing/2014/main" id="{B720C359-50E2-4CAC-8269-4AE3C7BFD8C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3350" y="257175"/>
          <a:ext cx="2981325" cy="68143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rpra.ca/public-reports/compliance-activities/"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1.bin"/><Relationship Id="rId1" Type="http://schemas.openxmlformats.org/officeDocument/2006/relationships/hyperlink" Target="https://rpra.ca/public-reports/compliance-activities/"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hyperlink" Target="https://rpra.ca/public-reports/compliance-activities/"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hyperlink" Target="https://rpra.ca/public-reports/compliance-activities/"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hyperlink" Target="https://rpra.ca/public-reports/compliance-activities/" TargetMode="Externa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hyperlink" Target="https://rpra.ca/public-reports/compliance-activiti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0DE83A-F6DF-4F65-81EB-D7FC248BC818}">
  <dimension ref="A1:S34"/>
  <sheetViews>
    <sheetView tabSelected="1" workbookViewId="0">
      <selection sqref="A1:D1"/>
    </sheetView>
  </sheetViews>
  <sheetFormatPr defaultColWidth="9.26953125" defaultRowHeight="14.25" customHeight="1" x14ac:dyDescent="0.3"/>
  <cols>
    <col min="1" max="1" width="24" style="1" customWidth="1"/>
    <col min="2" max="2" width="20.453125" style="1" bestFit="1" customWidth="1"/>
    <col min="3" max="3" width="22.26953125" style="1" customWidth="1"/>
    <col min="4" max="4" width="18.26953125" style="1" bestFit="1" customWidth="1"/>
    <col min="5" max="5" width="18.453125" style="1" customWidth="1"/>
    <col min="6" max="6" width="18.26953125" style="1" bestFit="1" customWidth="1"/>
    <col min="7" max="7" width="22.54296875" style="1" customWidth="1"/>
    <col min="8" max="8" width="16.26953125" style="1" customWidth="1"/>
    <col min="9" max="9" width="21" style="1" customWidth="1"/>
    <col min="10" max="10" width="27.7265625" style="1" customWidth="1"/>
    <col min="11" max="11" width="14.453125" style="1" customWidth="1"/>
    <col min="12" max="12" width="15.54296875" style="1" customWidth="1"/>
    <col min="13" max="13" width="11.7265625" style="1" customWidth="1"/>
    <col min="14" max="16384" width="9.26953125" style="1"/>
  </cols>
  <sheetData>
    <row r="1" spans="1:19" ht="65.150000000000006" customHeight="1" x14ac:dyDescent="0.3">
      <c r="A1" s="58"/>
      <c r="B1" s="58"/>
      <c r="C1" s="58"/>
      <c r="D1" s="58"/>
    </row>
    <row r="2" spans="1:19" ht="40.5" customHeight="1" x14ac:dyDescent="0.4">
      <c r="A2" s="10" t="s">
        <v>0</v>
      </c>
      <c r="B2" s="10"/>
      <c r="C2" s="10"/>
      <c r="D2" s="5"/>
    </row>
    <row r="3" spans="1:19" ht="14" x14ac:dyDescent="0.3">
      <c r="A3" s="9" t="s">
        <v>1</v>
      </c>
      <c r="B3" s="9"/>
      <c r="C3" s="9"/>
      <c r="D3" s="7"/>
      <c r="E3" s="7"/>
    </row>
    <row r="4" spans="1:19" ht="14" x14ac:dyDescent="0.3">
      <c r="A4" s="6"/>
      <c r="B4" s="7"/>
      <c r="C4" s="7"/>
      <c r="D4" s="7"/>
      <c r="E4" s="7"/>
    </row>
    <row r="5" spans="1:19" ht="26.15" customHeight="1" x14ac:dyDescent="0.3">
      <c r="A5" s="56" t="s">
        <v>2</v>
      </c>
      <c r="B5" s="57"/>
      <c r="C5" s="57"/>
      <c r="D5" s="57"/>
      <c r="E5" s="57"/>
      <c r="F5" s="57"/>
      <c r="G5" s="57"/>
      <c r="H5" s="57"/>
      <c r="I5" s="57"/>
    </row>
    <row r="7" spans="1:19" ht="14.25" customHeight="1" thickBot="1" x14ac:dyDescent="0.35">
      <c r="A7" s="32" t="s">
        <v>3</v>
      </c>
      <c r="B7" s="7"/>
      <c r="C7" s="7"/>
      <c r="D7" s="7"/>
      <c r="E7" s="7"/>
    </row>
    <row r="8" spans="1:19" ht="42" x14ac:dyDescent="0.3">
      <c r="A8" s="15" t="s">
        <v>4</v>
      </c>
      <c r="B8" s="15" t="s">
        <v>5</v>
      </c>
      <c r="C8" s="15" t="s">
        <v>6</v>
      </c>
      <c r="D8" s="15" t="s">
        <v>7</v>
      </c>
      <c r="E8" s="15" t="s">
        <v>8</v>
      </c>
    </row>
    <row r="9" spans="1:19" ht="14.5" x14ac:dyDescent="0.35">
      <c r="A9" s="33" t="s">
        <v>9</v>
      </c>
      <c r="B9" s="30">
        <v>219</v>
      </c>
      <c r="C9" s="30">
        <v>73</v>
      </c>
      <c r="D9" s="30">
        <v>58</v>
      </c>
      <c r="E9" s="34">
        <v>0.63</v>
      </c>
      <c r="F9" s="16"/>
      <c r="M9" s="16"/>
      <c r="N9" s="16"/>
      <c r="O9" s="16"/>
      <c r="P9" s="16"/>
    </row>
    <row r="10" spans="1:19" ht="25.5" customHeight="1" x14ac:dyDescent="0.35">
      <c r="A10" s="33" t="s">
        <v>10</v>
      </c>
      <c r="B10" s="30">
        <v>649</v>
      </c>
      <c r="C10" s="30">
        <v>182</v>
      </c>
      <c r="D10" s="30">
        <v>107</v>
      </c>
      <c r="E10" s="34">
        <v>0.4</v>
      </c>
      <c r="F10" s="16"/>
      <c r="M10" s="16"/>
      <c r="N10" s="16"/>
      <c r="O10" s="16"/>
      <c r="P10" s="16"/>
    </row>
    <row r="11" spans="1:19" ht="14.5" x14ac:dyDescent="0.35">
      <c r="A11" s="35" t="s">
        <v>11</v>
      </c>
      <c r="B11" s="36">
        <v>143</v>
      </c>
      <c r="C11" s="36">
        <v>34</v>
      </c>
      <c r="D11" s="36">
        <v>20</v>
      </c>
      <c r="E11" s="37">
        <v>0.28999999999999998</v>
      </c>
      <c r="F11" s="16"/>
      <c r="M11" s="16"/>
      <c r="N11" s="16"/>
      <c r="O11" s="16"/>
      <c r="P11" s="16"/>
    </row>
    <row r="12" spans="1:19" ht="14.5" x14ac:dyDescent="0.35">
      <c r="A12" s="33" t="s">
        <v>12</v>
      </c>
      <c r="B12" s="30">
        <v>503</v>
      </c>
      <c r="C12" s="30">
        <v>27</v>
      </c>
      <c r="D12" s="30">
        <v>27</v>
      </c>
      <c r="E12" s="34">
        <v>0.26</v>
      </c>
      <c r="F12" s="16"/>
      <c r="G12" s="16"/>
      <c r="H12" s="16"/>
      <c r="I12" s="16"/>
      <c r="J12" s="16"/>
      <c r="K12" s="16"/>
      <c r="L12" s="16"/>
      <c r="M12" s="16"/>
      <c r="N12" s="16"/>
      <c r="O12" s="16"/>
      <c r="P12" s="16"/>
      <c r="Q12" s="8"/>
      <c r="R12" s="8"/>
      <c r="S12" s="8"/>
    </row>
    <row r="13" spans="1:19" ht="14.5" x14ac:dyDescent="0.35">
      <c r="A13" s="33" t="s">
        <v>13</v>
      </c>
      <c r="B13" s="30">
        <v>265</v>
      </c>
      <c r="C13" s="30">
        <v>11</v>
      </c>
      <c r="D13" s="30">
        <v>38</v>
      </c>
      <c r="E13" s="34">
        <v>0.63600000000000001</v>
      </c>
      <c r="F13" s="16"/>
      <c r="G13" s="16"/>
      <c r="H13" s="16"/>
      <c r="I13" s="16"/>
      <c r="J13" s="16"/>
      <c r="K13" s="16"/>
      <c r="L13" s="16"/>
      <c r="M13" s="16"/>
      <c r="N13" s="16"/>
      <c r="O13" s="16"/>
      <c r="P13" s="16"/>
    </row>
    <row r="14" spans="1:19" ht="14.5" x14ac:dyDescent="0.35">
      <c r="A14" s="33" t="s">
        <v>14</v>
      </c>
      <c r="B14" s="30"/>
      <c r="C14" s="30"/>
      <c r="D14" s="30"/>
      <c r="E14" s="34"/>
      <c r="F14" s="16"/>
      <c r="G14" s="16"/>
      <c r="H14" s="16"/>
      <c r="I14" s="16"/>
      <c r="J14" s="16"/>
      <c r="K14" s="16"/>
      <c r="L14" s="16"/>
      <c r="M14" s="16"/>
      <c r="N14" s="16"/>
      <c r="O14" s="16"/>
      <c r="P14" s="16"/>
    </row>
    <row r="15" spans="1:19" ht="14.5" x14ac:dyDescent="0.35">
      <c r="A15" s="38" t="s">
        <v>15</v>
      </c>
      <c r="B15" s="39">
        <v>1780</v>
      </c>
      <c r="C15" s="39">
        <f>SUM(C9:C13)</f>
        <v>327</v>
      </c>
      <c r="D15" s="39">
        <f>SUM(D9:D13)</f>
        <v>250</v>
      </c>
      <c r="E15" s="40">
        <v>0.76</v>
      </c>
      <c r="F15" s="16"/>
      <c r="G15" s="16"/>
      <c r="H15" s="16"/>
      <c r="I15" s="16"/>
      <c r="J15" s="16"/>
      <c r="K15" s="16"/>
      <c r="L15" s="16"/>
      <c r="M15" s="16"/>
      <c r="N15" s="16"/>
      <c r="O15" s="16"/>
      <c r="P15" s="16"/>
    </row>
    <row r="16" spans="1:19" ht="14.5" x14ac:dyDescent="0.35">
      <c r="A16" s="59" t="s">
        <v>16</v>
      </c>
      <c r="B16" s="59"/>
      <c r="C16" s="59"/>
      <c r="D16" s="59"/>
      <c r="E16" s="59"/>
      <c r="F16" s="59"/>
      <c r="G16" s="16"/>
      <c r="H16" s="16"/>
      <c r="I16" s="16"/>
      <c r="J16" s="16"/>
      <c r="K16" s="16"/>
      <c r="L16" s="16"/>
      <c r="M16" s="16"/>
      <c r="N16" s="16"/>
      <c r="O16" s="16"/>
      <c r="P16" s="16"/>
    </row>
    <row r="17" spans="1:17" ht="14.5" x14ac:dyDescent="0.35">
      <c r="A17" s="60" t="s">
        <v>17</v>
      </c>
      <c r="B17" s="60"/>
      <c r="C17" s="60"/>
      <c r="D17" s="60"/>
      <c r="E17" s="60"/>
      <c r="F17" s="60"/>
      <c r="G17" s="16"/>
      <c r="H17" s="16"/>
      <c r="I17" s="16"/>
      <c r="J17" s="16"/>
      <c r="K17" s="16"/>
      <c r="L17" s="16"/>
      <c r="M17" s="16"/>
      <c r="N17" s="16"/>
      <c r="O17" s="16"/>
      <c r="P17" s="16"/>
    </row>
    <row r="18" spans="1:17" ht="14.5" x14ac:dyDescent="0.35">
      <c r="F18" s="16"/>
      <c r="G18" s="16"/>
      <c r="H18" s="16"/>
      <c r="I18" s="16"/>
      <c r="J18" s="16"/>
      <c r="K18" s="16"/>
      <c r="L18" s="16"/>
      <c r="M18" s="16"/>
      <c r="N18" s="16"/>
      <c r="O18" s="16"/>
      <c r="P18" s="16"/>
    </row>
    <row r="19" spans="1:17" ht="15" thickBot="1" x14ac:dyDescent="0.4">
      <c r="A19" s="32" t="s">
        <v>18</v>
      </c>
      <c r="B19" s="7"/>
      <c r="C19" s="7"/>
      <c r="D19" s="7"/>
      <c r="E19" s="7"/>
      <c r="G19" s="16"/>
      <c r="H19" s="16"/>
      <c r="I19" s="16"/>
      <c r="J19" s="16"/>
      <c r="K19" s="16"/>
      <c r="L19" s="16"/>
      <c r="M19" s="16"/>
      <c r="N19" s="16"/>
      <c r="O19" s="16"/>
      <c r="P19" s="16"/>
      <c r="Q19" s="16"/>
    </row>
    <row r="20" spans="1:17" ht="56.25" customHeight="1" thickBot="1" x14ac:dyDescent="0.4">
      <c r="A20" s="15" t="s">
        <v>4</v>
      </c>
      <c r="B20" s="15" t="s">
        <v>5</v>
      </c>
      <c r="C20" s="15" t="s">
        <v>19</v>
      </c>
      <c r="D20" s="15" t="s">
        <v>20</v>
      </c>
      <c r="E20" s="15" t="s">
        <v>21</v>
      </c>
      <c r="G20" s="16"/>
      <c r="H20" s="16"/>
      <c r="I20" s="16"/>
      <c r="J20" s="16"/>
      <c r="K20" s="16"/>
      <c r="L20" s="16"/>
      <c r="M20" s="16"/>
      <c r="N20" s="16"/>
      <c r="O20" s="16"/>
      <c r="P20" s="16"/>
      <c r="Q20" s="16"/>
    </row>
    <row r="21" spans="1:17" ht="14" x14ac:dyDescent="0.3">
      <c r="A21" s="33" t="s">
        <v>9</v>
      </c>
      <c r="B21" s="30">
        <v>193</v>
      </c>
      <c r="C21" s="30">
        <v>38</v>
      </c>
      <c r="D21" s="30">
        <v>26</v>
      </c>
      <c r="E21" s="34">
        <v>0.55000000000000004</v>
      </c>
    </row>
    <row r="22" spans="1:17" ht="14.5" x14ac:dyDescent="0.35">
      <c r="A22" s="33" t="s">
        <v>10</v>
      </c>
      <c r="B22" s="30">
        <v>408</v>
      </c>
      <c r="C22" s="30">
        <v>39</v>
      </c>
      <c r="D22" s="30">
        <v>20</v>
      </c>
      <c r="E22" s="41">
        <v>0.33</v>
      </c>
      <c r="F22" s="16"/>
    </row>
    <row r="23" spans="1:17" ht="14.5" x14ac:dyDescent="0.35">
      <c r="A23" s="35" t="s">
        <v>11</v>
      </c>
      <c r="B23" s="36">
        <v>458</v>
      </c>
      <c r="C23" s="36">
        <v>3</v>
      </c>
      <c r="D23" s="36">
        <v>4</v>
      </c>
      <c r="E23" s="42">
        <v>0.67</v>
      </c>
      <c r="F23" s="16"/>
    </row>
    <row r="24" spans="1:17" ht="14.5" x14ac:dyDescent="0.35">
      <c r="A24" s="33" t="s">
        <v>22</v>
      </c>
      <c r="B24" s="30">
        <v>79</v>
      </c>
      <c r="C24" s="30">
        <v>55</v>
      </c>
      <c r="D24" s="30">
        <v>44</v>
      </c>
      <c r="E24" s="41">
        <v>0.65</v>
      </c>
      <c r="F24" s="16"/>
    </row>
    <row r="25" spans="1:17" ht="14.5" x14ac:dyDescent="0.35">
      <c r="A25" s="33" t="s">
        <v>13</v>
      </c>
      <c r="B25" s="30">
        <v>235</v>
      </c>
      <c r="C25" s="30">
        <v>20</v>
      </c>
      <c r="D25" s="30">
        <v>76</v>
      </c>
      <c r="E25" s="34">
        <v>0.7</v>
      </c>
      <c r="F25" s="16"/>
    </row>
    <row r="26" spans="1:17" ht="14.5" x14ac:dyDescent="0.35">
      <c r="A26" s="33" t="s">
        <v>14</v>
      </c>
      <c r="B26" s="30"/>
      <c r="C26" s="30">
        <v>0</v>
      </c>
      <c r="D26" s="30">
        <v>1</v>
      </c>
      <c r="E26" s="30"/>
      <c r="F26" s="16"/>
    </row>
    <row r="27" spans="1:17" ht="14.5" x14ac:dyDescent="0.35">
      <c r="A27" s="38" t="s">
        <v>15</v>
      </c>
      <c r="B27" s="39">
        <v>1373</v>
      </c>
      <c r="C27" s="38">
        <v>155</v>
      </c>
      <c r="D27" s="38">
        <v>171</v>
      </c>
      <c r="E27" s="43">
        <v>0.55000000000000004</v>
      </c>
      <c r="F27" s="16"/>
    </row>
    <row r="28" spans="1:17" ht="14" x14ac:dyDescent="0.3">
      <c r="A28" s="59" t="s">
        <v>16</v>
      </c>
      <c r="B28" s="59"/>
      <c r="C28" s="59"/>
      <c r="D28" s="59"/>
      <c r="E28" s="59"/>
      <c r="F28" s="59"/>
    </row>
    <row r="29" spans="1:17" ht="14" x14ac:dyDescent="0.3">
      <c r="A29" s="59" t="s">
        <v>23</v>
      </c>
      <c r="B29" s="59"/>
      <c r="C29" s="59"/>
      <c r="D29" s="59"/>
      <c r="E29" s="59"/>
      <c r="F29" s="59"/>
    </row>
    <row r="30" spans="1:17" ht="14" x14ac:dyDescent="0.3">
      <c r="A30" s="59" t="s">
        <v>24</v>
      </c>
      <c r="B30" s="59"/>
      <c r="C30" s="59"/>
      <c r="D30" s="59"/>
      <c r="E30" s="59"/>
      <c r="F30" s="59"/>
    </row>
    <row r="32" spans="1:17" ht="14" x14ac:dyDescent="0.3"/>
    <row r="34" ht="14" x14ac:dyDescent="0.3"/>
  </sheetData>
  <mergeCells count="7">
    <mergeCell ref="A5:I5"/>
    <mergeCell ref="A1:D1"/>
    <mergeCell ref="A28:F28"/>
    <mergeCell ref="A29:F29"/>
    <mergeCell ref="A30:F30"/>
    <mergeCell ref="A16:F16"/>
    <mergeCell ref="A17:F17"/>
  </mergeCells>
  <hyperlinks>
    <hyperlink ref="A3" r:id="rId1" xr:uid="{5162B0B4-5449-4B20-A214-F9CB549941CA}"/>
  </hyperlinks>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7AD402-8CF0-464C-98EC-DC0A55BE3BE3}">
  <dimension ref="A1:Q35"/>
  <sheetViews>
    <sheetView topLeftCell="A5" workbookViewId="0">
      <selection activeCell="D13" sqref="D13"/>
    </sheetView>
  </sheetViews>
  <sheetFormatPr defaultColWidth="9.26953125" defaultRowHeight="14.25" customHeight="1" x14ac:dyDescent="0.3"/>
  <cols>
    <col min="1" max="1" width="24" style="1" customWidth="1"/>
    <col min="2" max="2" width="20.453125" style="1" bestFit="1" customWidth="1"/>
    <col min="3" max="3" width="22.26953125" style="1" customWidth="1"/>
    <col min="4" max="4" width="18.26953125" style="1" bestFit="1" customWidth="1"/>
    <col min="5" max="5" width="18.453125" style="1" customWidth="1"/>
    <col min="6" max="6" width="18.26953125" style="1" bestFit="1" customWidth="1"/>
    <col min="7" max="7" width="22.54296875" style="1" customWidth="1"/>
    <col min="8" max="8" width="16.26953125" style="1" customWidth="1"/>
    <col min="9" max="9" width="21" style="1" customWidth="1"/>
    <col min="10" max="10" width="27.7265625" style="1" customWidth="1"/>
    <col min="11" max="11" width="14.453125" style="1" customWidth="1"/>
    <col min="12" max="12" width="15.54296875" style="1" customWidth="1"/>
    <col min="13" max="13" width="11.7265625" style="1" customWidth="1"/>
    <col min="14" max="16384" width="9.26953125" style="1"/>
  </cols>
  <sheetData>
    <row r="1" spans="1:17" ht="65.150000000000006" customHeight="1" x14ac:dyDescent="0.3">
      <c r="A1" s="58"/>
      <c r="B1" s="58"/>
      <c r="C1" s="58"/>
      <c r="D1" s="58"/>
    </row>
    <row r="2" spans="1:17" ht="40.5" customHeight="1" x14ac:dyDescent="0.4">
      <c r="A2" s="10" t="s">
        <v>0</v>
      </c>
      <c r="B2" s="10"/>
      <c r="C2" s="10"/>
      <c r="D2" s="5"/>
    </row>
    <row r="3" spans="1:17" ht="14" x14ac:dyDescent="0.3">
      <c r="A3" s="9" t="s">
        <v>1</v>
      </c>
      <c r="B3" s="9"/>
      <c r="C3" s="9"/>
      <c r="D3" s="7"/>
      <c r="E3" s="7"/>
    </row>
    <row r="4" spans="1:17" ht="14" x14ac:dyDescent="0.3">
      <c r="A4" s="9"/>
      <c r="B4" s="9"/>
      <c r="C4" s="9"/>
      <c r="D4" s="7"/>
      <c r="E4" s="7"/>
    </row>
    <row r="5" spans="1:17" ht="26.15" customHeight="1" x14ac:dyDescent="0.3">
      <c r="A5" s="56" t="s">
        <v>2</v>
      </c>
      <c r="B5" s="57"/>
      <c r="C5" s="57"/>
      <c r="D5" s="57"/>
      <c r="E5" s="57"/>
      <c r="F5" s="57"/>
      <c r="G5" s="57"/>
      <c r="H5" s="57"/>
      <c r="I5" s="57"/>
    </row>
    <row r="6" spans="1:17" ht="14" x14ac:dyDescent="0.3">
      <c r="A6" s="31"/>
      <c r="B6" s="11"/>
      <c r="C6" s="11"/>
      <c r="D6" s="11"/>
      <c r="E6" s="11"/>
      <c r="F6" s="11"/>
      <c r="G6" s="11"/>
      <c r="H6" s="11"/>
      <c r="I6" s="11"/>
    </row>
    <row r="7" spans="1:17" ht="14.5" thickBot="1" x14ac:dyDescent="0.35">
      <c r="A7" s="32" t="s">
        <v>25</v>
      </c>
      <c r="B7" s="7"/>
      <c r="C7" s="7"/>
      <c r="D7" s="7"/>
      <c r="E7" s="7"/>
    </row>
    <row r="8" spans="1:17" ht="42.5" thickBot="1" x14ac:dyDescent="0.4">
      <c r="A8" s="15" t="s">
        <v>4</v>
      </c>
      <c r="B8" s="15" t="s">
        <v>26</v>
      </c>
      <c r="C8" s="15" t="s">
        <v>27</v>
      </c>
      <c r="D8" s="16"/>
      <c r="E8" s="16"/>
      <c r="F8" s="16"/>
      <c r="G8" s="16"/>
      <c r="H8" s="16"/>
      <c r="I8" s="16"/>
      <c r="J8" s="16"/>
      <c r="K8" s="16"/>
      <c r="L8" s="16"/>
      <c r="M8" s="16"/>
    </row>
    <row r="9" spans="1:17" ht="25.5" customHeight="1" x14ac:dyDescent="0.35">
      <c r="A9" s="33" t="s">
        <v>9</v>
      </c>
      <c r="B9" s="30">
        <v>132</v>
      </c>
      <c r="C9" s="30">
        <v>137</v>
      </c>
      <c r="D9" s="16"/>
      <c r="E9" s="16"/>
      <c r="F9" s="16"/>
      <c r="G9" s="16"/>
      <c r="H9" s="16"/>
      <c r="I9" s="16"/>
      <c r="J9" s="16"/>
      <c r="K9" s="16"/>
      <c r="L9" s="16"/>
      <c r="M9" s="16"/>
    </row>
    <row r="10" spans="1:17" ht="14.5" x14ac:dyDescent="0.35">
      <c r="A10" s="33" t="s">
        <v>10</v>
      </c>
      <c r="B10" s="30">
        <v>450</v>
      </c>
      <c r="C10" s="30">
        <v>397</v>
      </c>
      <c r="D10" s="16"/>
      <c r="E10" s="16"/>
      <c r="F10" s="16"/>
      <c r="G10" s="16"/>
      <c r="H10" s="16"/>
      <c r="I10" s="16"/>
      <c r="J10" s="16"/>
      <c r="K10" s="16"/>
      <c r="L10" s="16"/>
      <c r="M10" s="16"/>
    </row>
    <row r="11" spans="1:17" ht="14.5" x14ac:dyDescent="0.35">
      <c r="A11" s="35" t="s">
        <v>11</v>
      </c>
      <c r="B11" s="36">
        <v>50</v>
      </c>
      <c r="C11" s="36">
        <v>68</v>
      </c>
      <c r="D11" s="16"/>
      <c r="E11" s="16"/>
      <c r="F11" s="16"/>
      <c r="G11" s="16"/>
      <c r="H11" s="16"/>
      <c r="I11" s="16"/>
      <c r="J11" s="16"/>
      <c r="K11" s="16"/>
      <c r="L11" s="16"/>
      <c r="M11" s="16"/>
      <c r="N11" s="8"/>
      <c r="O11" s="8"/>
      <c r="P11" s="8"/>
    </row>
    <row r="12" spans="1:17" ht="14.5" x14ac:dyDescent="0.35">
      <c r="A12" s="33" t="s">
        <v>28</v>
      </c>
      <c r="B12" s="30">
        <v>426</v>
      </c>
      <c r="C12" s="30">
        <v>430</v>
      </c>
      <c r="D12" s="16"/>
      <c r="E12" s="16"/>
      <c r="F12" s="16"/>
      <c r="G12" s="16"/>
      <c r="H12" s="16"/>
      <c r="I12" s="16"/>
      <c r="J12" s="16"/>
      <c r="K12" s="16"/>
      <c r="L12" s="16"/>
      <c r="M12" s="16"/>
    </row>
    <row r="13" spans="1:17" ht="14.5" x14ac:dyDescent="0.35">
      <c r="A13" s="33" t="s">
        <v>29</v>
      </c>
      <c r="B13" s="30">
        <v>6</v>
      </c>
      <c r="C13" s="30">
        <v>3</v>
      </c>
      <c r="D13" s="16"/>
      <c r="E13" s="16"/>
      <c r="F13" s="16"/>
      <c r="G13" s="16"/>
      <c r="H13" s="16"/>
      <c r="I13" s="16"/>
      <c r="J13" s="16"/>
      <c r="K13" s="16"/>
      <c r="L13" s="16"/>
      <c r="M13" s="16"/>
    </row>
    <row r="14" spans="1:17" ht="14.5" x14ac:dyDescent="0.35">
      <c r="A14" s="33" t="s">
        <v>13</v>
      </c>
      <c r="B14" s="30">
        <v>145</v>
      </c>
      <c r="C14" s="30">
        <v>128</v>
      </c>
      <c r="D14" s="16"/>
      <c r="E14" s="16"/>
      <c r="F14" s="16"/>
      <c r="G14" s="16"/>
      <c r="H14" s="16"/>
      <c r="I14" s="16"/>
      <c r="J14" s="16"/>
      <c r="K14" s="16"/>
      <c r="L14" s="16"/>
      <c r="M14" s="16"/>
    </row>
    <row r="15" spans="1:17" ht="14.5" x14ac:dyDescent="0.35">
      <c r="A15" s="38" t="s">
        <v>15</v>
      </c>
      <c r="B15" s="39">
        <v>1209</v>
      </c>
      <c r="C15" s="39">
        <v>1162</v>
      </c>
      <c r="D15" s="16"/>
      <c r="E15" s="16"/>
      <c r="F15" s="16"/>
      <c r="G15" s="16"/>
      <c r="H15" s="16"/>
      <c r="I15" s="16"/>
      <c r="J15" s="16"/>
      <c r="K15" s="16"/>
      <c r="L15" s="16"/>
      <c r="M15" s="16"/>
    </row>
    <row r="16" spans="1:17" ht="14.5" x14ac:dyDescent="0.35">
      <c r="A16" s="44"/>
      <c r="B16" s="44"/>
      <c r="C16" s="44"/>
      <c r="D16" s="44"/>
      <c r="E16" s="44"/>
      <c r="F16" s="44"/>
      <c r="G16" s="16"/>
      <c r="H16" s="16"/>
      <c r="I16" s="16"/>
      <c r="J16" s="16"/>
      <c r="K16" s="16"/>
      <c r="L16" s="16"/>
      <c r="M16" s="16"/>
      <c r="N16" s="16"/>
      <c r="O16" s="16"/>
      <c r="P16" s="16"/>
      <c r="Q16" s="16"/>
    </row>
    <row r="17" spans="1:17" ht="14.5" x14ac:dyDescent="0.35">
      <c r="G17" s="16"/>
      <c r="H17" s="16"/>
      <c r="I17" s="16"/>
      <c r="J17" s="16"/>
      <c r="K17" s="16"/>
      <c r="L17" s="16"/>
      <c r="M17" s="16"/>
      <c r="N17" s="16"/>
      <c r="O17" s="16"/>
      <c r="P17" s="16"/>
      <c r="Q17" s="16"/>
    </row>
    <row r="18" spans="1:17" ht="15" thickBot="1" x14ac:dyDescent="0.4">
      <c r="A18" s="61" t="s">
        <v>30</v>
      </c>
      <c r="B18" s="61"/>
      <c r="C18" s="61"/>
      <c r="G18" s="16"/>
      <c r="H18" s="16"/>
      <c r="I18" s="16"/>
      <c r="J18" s="16"/>
      <c r="K18" s="16"/>
      <c r="L18" s="16"/>
      <c r="M18" s="16"/>
      <c r="N18" s="16"/>
      <c r="O18" s="16"/>
      <c r="P18" s="16"/>
      <c r="Q18" s="16"/>
    </row>
    <row r="19" spans="1:17" ht="42" customHeight="1" thickBot="1" x14ac:dyDescent="0.4">
      <c r="A19" s="15" t="s">
        <v>31</v>
      </c>
      <c r="B19" s="15" t="s">
        <v>32</v>
      </c>
      <c r="C19" s="15" t="s">
        <v>33</v>
      </c>
      <c r="D19" s="15" t="s">
        <v>34</v>
      </c>
      <c r="E19" s="16"/>
      <c r="F19" s="16"/>
      <c r="G19" s="16"/>
      <c r="H19" s="16"/>
      <c r="I19" s="16"/>
      <c r="J19" s="16"/>
      <c r="K19" s="16"/>
      <c r="L19" s="16"/>
      <c r="M19" s="16"/>
      <c r="N19" s="16"/>
      <c r="O19" s="16"/>
      <c r="P19" s="16"/>
      <c r="Q19" s="16"/>
    </row>
    <row r="20" spans="1:17" ht="14.5" x14ac:dyDescent="0.35">
      <c r="A20" s="45" t="s">
        <v>9</v>
      </c>
      <c r="B20" s="30">
        <v>1</v>
      </c>
      <c r="C20" s="30">
        <v>3</v>
      </c>
      <c r="D20" s="30">
        <f>SUM(B20:C20)</f>
        <v>4</v>
      </c>
      <c r="E20" s="16"/>
      <c r="F20" s="16"/>
    </row>
    <row r="21" spans="1:17" ht="14.5" x14ac:dyDescent="0.35">
      <c r="A21" s="45" t="s">
        <v>10</v>
      </c>
      <c r="B21" s="30">
        <v>50</v>
      </c>
      <c r="C21" s="30">
        <v>14</v>
      </c>
      <c r="D21" s="30">
        <f>SUM(B21:C21)</f>
        <v>64</v>
      </c>
      <c r="E21" s="16"/>
      <c r="F21" s="16"/>
      <c r="G21" s="16"/>
    </row>
    <row r="22" spans="1:17" ht="14.5" x14ac:dyDescent="0.35">
      <c r="A22" s="29" t="s">
        <v>11</v>
      </c>
      <c r="B22" s="30">
        <v>11</v>
      </c>
      <c r="C22" s="30">
        <v>9</v>
      </c>
      <c r="D22" s="30">
        <f>SUM(B22:C22)</f>
        <v>20</v>
      </c>
      <c r="E22" s="16"/>
      <c r="F22" s="16"/>
      <c r="G22" s="16"/>
    </row>
    <row r="23" spans="1:17" ht="28.15" customHeight="1" x14ac:dyDescent="0.35">
      <c r="A23" s="28" t="s">
        <v>35</v>
      </c>
      <c r="B23" s="30">
        <v>5</v>
      </c>
      <c r="C23" s="30">
        <v>3</v>
      </c>
      <c r="D23" s="30">
        <f>SUM(B23:C23)</f>
        <v>8</v>
      </c>
      <c r="E23" s="16"/>
      <c r="F23" s="16"/>
      <c r="G23" s="16"/>
    </row>
    <row r="24" spans="1:17" ht="14.5" x14ac:dyDescent="0.35">
      <c r="A24" s="46" t="s">
        <v>28</v>
      </c>
      <c r="B24" s="30">
        <v>4</v>
      </c>
      <c r="C24" s="30"/>
      <c r="D24" s="30"/>
      <c r="E24" s="16"/>
      <c r="F24" s="16"/>
      <c r="G24" s="16"/>
    </row>
    <row r="25" spans="1:17" ht="14.5" x14ac:dyDescent="0.35">
      <c r="A25" s="46" t="s">
        <v>29</v>
      </c>
      <c r="B25" s="30">
        <v>1</v>
      </c>
      <c r="C25" s="30"/>
      <c r="D25" s="30"/>
      <c r="E25" s="16"/>
      <c r="F25" s="16"/>
      <c r="G25" s="16"/>
    </row>
    <row r="26" spans="1:17" ht="14.5" x14ac:dyDescent="0.35">
      <c r="A26" s="29" t="s">
        <v>13</v>
      </c>
      <c r="B26" s="30">
        <v>2</v>
      </c>
      <c r="C26" s="30">
        <v>4</v>
      </c>
      <c r="D26" s="30">
        <f>SUM(B26:C26)</f>
        <v>6</v>
      </c>
      <c r="E26" s="16"/>
      <c r="F26" s="16"/>
      <c r="G26" s="16"/>
    </row>
    <row r="27" spans="1:17" ht="14.5" x14ac:dyDescent="0.35">
      <c r="A27" s="27" t="s">
        <v>15</v>
      </c>
      <c r="B27" s="39">
        <f>SUM(B20:B23,B26)</f>
        <v>69</v>
      </c>
      <c r="C27" s="39">
        <f>SUM(C20:C23,C26)</f>
        <v>33</v>
      </c>
      <c r="D27" s="39">
        <f>SUM(D20:D26)</f>
        <v>102</v>
      </c>
      <c r="G27" s="16"/>
    </row>
    <row r="28" spans="1:17" ht="14.5" x14ac:dyDescent="0.35">
      <c r="G28" s="16"/>
    </row>
    <row r="29" spans="1:17" ht="14" x14ac:dyDescent="0.3"/>
    <row r="30" spans="1:17" ht="14" x14ac:dyDescent="0.3"/>
    <row r="31" spans="1:17" ht="14" x14ac:dyDescent="0.3"/>
    <row r="33" ht="14" x14ac:dyDescent="0.3"/>
    <row r="35" ht="14" x14ac:dyDescent="0.3"/>
  </sheetData>
  <mergeCells count="3">
    <mergeCell ref="A1:D1"/>
    <mergeCell ref="A5:I5"/>
    <mergeCell ref="A18:C18"/>
  </mergeCells>
  <hyperlinks>
    <hyperlink ref="A3" r:id="rId1" xr:uid="{E359E9DB-0DE9-40D2-8638-ED7B503031FD}"/>
  </hyperlinks>
  <pageMargins left="0.7" right="0.7" top="0.75" bottom="0.75" header="0.3" footer="0.3"/>
  <pageSetup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1C3308-DA7B-4EB5-996A-A078A1C340B5}">
  <dimension ref="A1:R31"/>
  <sheetViews>
    <sheetView topLeftCell="A11" workbookViewId="0">
      <selection activeCell="J34" sqref="J34"/>
    </sheetView>
  </sheetViews>
  <sheetFormatPr defaultColWidth="9.26953125" defaultRowHeight="14.25" customHeight="1" x14ac:dyDescent="0.3"/>
  <cols>
    <col min="1" max="1" width="43.54296875" style="1" customWidth="1"/>
    <col min="2" max="2" width="20.453125" style="1" bestFit="1" customWidth="1"/>
    <col min="3" max="3" width="22.26953125" style="1" customWidth="1"/>
    <col min="4" max="4" width="18.26953125" style="1" bestFit="1" customWidth="1"/>
    <col min="5" max="5" width="18.453125" style="1" customWidth="1"/>
    <col min="6" max="6" width="18.26953125" style="1" bestFit="1" customWidth="1"/>
    <col min="7" max="7" width="22.54296875" style="1" customWidth="1"/>
    <col min="8" max="8" width="16.26953125" style="1" customWidth="1"/>
    <col min="9" max="9" width="21" style="1" customWidth="1"/>
    <col min="10" max="10" width="27.7265625" style="1" customWidth="1"/>
    <col min="11" max="11" width="14.453125" style="1" customWidth="1"/>
    <col min="12" max="12" width="15.54296875" style="1" customWidth="1"/>
    <col min="13" max="13" width="11.7265625" style="1" customWidth="1"/>
    <col min="14" max="16384" width="9.26953125" style="1"/>
  </cols>
  <sheetData>
    <row r="1" spans="1:18" ht="65.150000000000006" customHeight="1" x14ac:dyDescent="0.3">
      <c r="A1" s="58"/>
      <c r="B1" s="58"/>
      <c r="C1" s="58"/>
      <c r="D1" s="58"/>
    </row>
    <row r="2" spans="1:18" ht="40.5" customHeight="1" x14ac:dyDescent="0.4">
      <c r="A2" s="10" t="s">
        <v>0</v>
      </c>
      <c r="B2" s="10"/>
      <c r="C2" s="10"/>
      <c r="D2" s="5"/>
    </row>
    <row r="3" spans="1:18" ht="14" x14ac:dyDescent="0.3">
      <c r="A3" s="9" t="s">
        <v>1</v>
      </c>
      <c r="B3" s="9"/>
      <c r="C3" s="9"/>
      <c r="D3" s="7"/>
      <c r="E3" s="7"/>
    </row>
    <row r="4" spans="1:18" ht="14" x14ac:dyDescent="0.3">
      <c r="A4" s="9"/>
      <c r="B4" s="9"/>
      <c r="C4" s="9"/>
      <c r="D4" s="7"/>
      <c r="E4" s="7"/>
    </row>
    <row r="5" spans="1:18" ht="29.15" customHeight="1" x14ac:dyDescent="0.3">
      <c r="A5" s="56" t="s">
        <v>2</v>
      </c>
      <c r="B5" s="57"/>
      <c r="C5" s="57"/>
      <c r="D5" s="57"/>
      <c r="E5" s="57"/>
      <c r="F5" s="57"/>
      <c r="G5" s="57"/>
      <c r="H5" s="57"/>
      <c r="I5" s="57"/>
    </row>
    <row r="6" spans="1:18" ht="14" x14ac:dyDescent="0.3">
      <c r="A6" s="6"/>
      <c r="B6" s="7"/>
      <c r="C6" s="7"/>
      <c r="D6" s="7"/>
      <c r="E6" s="7"/>
    </row>
    <row r="7" spans="1:18" ht="14" x14ac:dyDescent="0.3">
      <c r="A7" s="32" t="s">
        <v>36</v>
      </c>
      <c r="B7" s="7"/>
      <c r="C7" s="7"/>
      <c r="D7" s="7"/>
      <c r="E7" s="7"/>
    </row>
    <row r="8" spans="1:18" ht="14" x14ac:dyDescent="0.3">
      <c r="A8" s="7" t="s">
        <v>37</v>
      </c>
      <c r="B8" s="7"/>
      <c r="C8" s="7"/>
      <c r="D8" s="7"/>
      <c r="E8" s="7"/>
    </row>
    <row r="9" spans="1:18" ht="14" x14ac:dyDescent="0.3">
      <c r="A9" s="7" t="s">
        <v>38</v>
      </c>
      <c r="B9" s="7"/>
      <c r="C9" s="7"/>
      <c r="D9" s="7"/>
      <c r="E9" s="7"/>
    </row>
    <row r="10" spans="1:18" ht="14.5" thickBot="1" x14ac:dyDescent="0.35">
      <c r="A10" s="7"/>
      <c r="B10" s="7"/>
      <c r="C10" s="7"/>
      <c r="D10" s="7"/>
      <c r="E10" s="7"/>
    </row>
    <row r="11" spans="1:18" ht="56" x14ac:dyDescent="0.35">
      <c r="A11" s="15" t="s">
        <v>4</v>
      </c>
      <c r="B11" s="15" t="s">
        <v>39</v>
      </c>
      <c r="C11" s="15" t="s">
        <v>40</v>
      </c>
      <c r="D11" s="15" t="s">
        <v>41</v>
      </c>
      <c r="E11" s="15" t="s">
        <v>42</v>
      </c>
      <c r="F11" s="15" t="s">
        <v>43</v>
      </c>
      <c r="G11" s="16"/>
      <c r="H11" s="16"/>
      <c r="I11" s="16"/>
      <c r="J11" s="16"/>
      <c r="K11" s="16"/>
      <c r="L11" s="16"/>
      <c r="M11" s="16"/>
      <c r="N11" s="16"/>
    </row>
    <row r="12" spans="1:18" ht="25.5" customHeight="1" x14ac:dyDescent="0.35">
      <c r="A12" s="38" t="s">
        <v>9</v>
      </c>
      <c r="B12" s="47">
        <v>171</v>
      </c>
      <c r="C12" s="38">
        <v>189</v>
      </c>
      <c r="D12" s="38">
        <v>183</v>
      </c>
      <c r="E12" s="53">
        <v>11</v>
      </c>
      <c r="F12" s="38">
        <v>6</v>
      </c>
      <c r="G12" s="16"/>
      <c r="H12" s="16"/>
      <c r="I12" s="16"/>
      <c r="J12" s="16"/>
      <c r="K12" s="16"/>
      <c r="L12" s="16"/>
      <c r="M12" s="16"/>
      <c r="N12" s="16"/>
    </row>
    <row r="13" spans="1:18" ht="14.5" x14ac:dyDescent="0.35">
      <c r="A13" s="33" t="s">
        <v>10</v>
      </c>
      <c r="B13" s="48">
        <v>1564</v>
      </c>
      <c r="C13" s="48">
        <v>1161</v>
      </c>
      <c r="D13" s="33">
        <v>883</v>
      </c>
      <c r="E13" s="54">
        <v>4</v>
      </c>
      <c r="F13" s="33">
        <v>4</v>
      </c>
      <c r="G13" s="16"/>
      <c r="H13" s="16"/>
      <c r="I13" s="16"/>
      <c r="J13" s="16"/>
      <c r="K13" s="16"/>
      <c r="L13" s="16"/>
      <c r="M13" s="16"/>
      <c r="N13" s="16"/>
    </row>
    <row r="14" spans="1:18" ht="14.5" x14ac:dyDescent="0.35">
      <c r="A14" s="38" t="s">
        <v>44</v>
      </c>
      <c r="B14" s="38">
        <v>408</v>
      </c>
      <c r="C14" s="38">
        <v>282</v>
      </c>
      <c r="D14" s="38">
        <v>125</v>
      </c>
      <c r="E14" s="53">
        <v>20</v>
      </c>
      <c r="F14" s="38">
        <v>6</v>
      </c>
      <c r="G14" s="16"/>
      <c r="H14" s="16"/>
      <c r="I14" s="16"/>
      <c r="J14" s="16"/>
      <c r="K14" s="16"/>
      <c r="L14" s="16"/>
      <c r="M14" s="16"/>
      <c r="N14" s="16"/>
      <c r="O14" s="8"/>
      <c r="P14" s="8"/>
      <c r="Q14" s="8"/>
    </row>
    <row r="15" spans="1:18" ht="14.5" x14ac:dyDescent="0.35">
      <c r="A15" s="51" t="s">
        <v>45</v>
      </c>
      <c r="B15" s="52">
        <v>195</v>
      </c>
      <c r="C15" s="52">
        <v>119</v>
      </c>
      <c r="D15" s="30"/>
      <c r="E15" s="52">
        <v>3</v>
      </c>
      <c r="F15" s="30"/>
      <c r="G15" s="16"/>
      <c r="H15" s="16"/>
      <c r="I15" s="16"/>
      <c r="J15" s="16"/>
      <c r="K15" s="16"/>
      <c r="L15" s="16"/>
      <c r="M15" s="16"/>
      <c r="N15" s="16"/>
    </row>
    <row r="16" spans="1:18" ht="14.5" x14ac:dyDescent="0.35">
      <c r="A16" s="51" t="s">
        <v>46</v>
      </c>
      <c r="B16" s="52">
        <v>4</v>
      </c>
      <c r="C16" s="52">
        <v>6</v>
      </c>
      <c r="D16" s="30"/>
      <c r="E16" s="52">
        <v>1</v>
      </c>
      <c r="F16" s="52">
        <v>2</v>
      </c>
      <c r="G16" s="44"/>
      <c r="H16" s="16"/>
      <c r="I16" s="16"/>
      <c r="J16" s="16"/>
      <c r="K16" s="16"/>
      <c r="L16" s="16"/>
      <c r="M16" s="16"/>
      <c r="N16" s="16"/>
      <c r="O16" s="16"/>
      <c r="P16" s="16"/>
      <c r="Q16" s="16"/>
      <c r="R16" s="16"/>
    </row>
    <row r="17" spans="1:18" ht="14.5" x14ac:dyDescent="0.35">
      <c r="A17" s="51" t="s">
        <v>47</v>
      </c>
      <c r="B17" s="52">
        <v>5</v>
      </c>
      <c r="C17" s="52">
        <v>5</v>
      </c>
      <c r="D17" s="52"/>
      <c r="E17" s="52">
        <v>1</v>
      </c>
      <c r="F17" s="52"/>
      <c r="H17" s="16"/>
      <c r="I17" s="16"/>
      <c r="J17" s="16"/>
      <c r="K17" s="16"/>
      <c r="L17" s="16"/>
      <c r="M17" s="16"/>
      <c r="N17" s="16"/>
      <c r="O17" s="16"/>
      <c r="P17" s="16"/>
      <c r="Q17" s="16"/>
      <c r="R17" s="16"/>
    </row>
    <row r="18" spans="1:18" ht="14.5" x14ac:dyDescent="0.35">
      <c r="A18" s="51" t="s">
        <v>48</v>
      </c>
      <c r="B18" s="52">
        <v>13</v>
      </c>
      <c r="C18" s="52">
        <v>12</v>
      </c>
      <c r="D18" s="52"/>
      <c r="E18" s="52">
        <v>2</v>
      </c>
      <c r="F18" s="52">
        <v>2</v>
      </c>
      <c r="G18" s="16"/>
      <c r="H18" s="16"/>
    </row>
    <row r="19" spans="1:18" ht="14.5" x14ac:dyDescent="0.35">
      <c r="A19" s="51" t="s">
        <v>49</v>
      </c>
      <c r="B19" s="52">
        <v>144</v>
      </c>
      <c r="C19" s="52">
        <v>101</v>
      </c>
      <c r="D19" s="30"/>
      <c r="E19" s="52">
        <v>3</v>
      </c>
      <c r="F19" s="30"/>
      <c r="G19" s="16"/>
      <c r="H19" s="16"/>
    </row>
    <row r="20" spans="1:18" ht="14.5" x14ac:dyDescent="0.35">
      <c r="A20" s="51" t="s">
        <v>50</v>
      </c>
      <c r="B20" s="52">
        <v>31</v>
      </c>
      <c r="C20" s="52">
        <v>25</v>
      </c>
      <c r="D20" s="52"/>
      <c r="E20" s="52">
        <v>5</v>
      </c>
      <c r="F20" s="52"/>
      <c r="H20" s="16"/>
    </row>
    <row r="21" spans="1:18" ht="14.5" x14ac:dyDescent="0.3">
      <c r="A21" s="51" t="s">
        <v>51</v>
      </c>
      <c r="B21" s="52">
        <v>16</v>
      </c>
      <c r="C21" s="52">
        <v>14</v>
      </c>
      <c r="D21" s="30"/>
      <c r="E21" s="52">
        <v>5</v>
      </c>
      <c r="F21" s="30"/>
    </row>
    <row r="22" spans="1:18" ht="14" x14ac:dyDescent="0.3">
      <c r="A22" s="54" t="s">
        <v>28</v>
      </c>
      <c r="B22" s="54">
        <v>198</v>
      </c>
      <c r="C22" s="54">
        <v>198</v>
      </c>
      <c r="D22" s="52">
        <v>184</v>
      </c>
      <c r="E22" s="54">
        <v>14</v>
      </c>
      <c r="F22" s="54">
        <v>14</v>
      </c>
    </row>
    <row r="23" spans="1:18" ht="14.25" customHeight="1" x14ac:dyDescent="0.3">
      <c r="A23" s="53" t="s">
        <v>29</v>
      </c>
      <c r="B23" s="53">
        <v>68</v>
      </c>
      <c r="C23" s="53">
        <v>60</v>
      </c>
      <c r="D23" s="53" t="s">
        <v>52</v>
      </c>
      <c r="E23" s="53">
        <v>4</v>
      </c>
      <c r="F23" s="53">
        <v>2</v>
      </c>
    </row>
    <row r="24" spans="1:18" ht="14" x14ac:dyDescent="0.3">
      <c r="A24" s="54" t="s">
        <v>13</v>
      </c>
      <c r="B24" s="54">
        <v>486</v>
      </c>
      <c r="C24" s="54">
        <v>489</v>
      </c>
      <c r="D24" s="52">
        <v>475</v>
      </c>
      <c r="E24" s="54">
        <v>7</v>
      </c>
      <c r="F24" s="54">
        <v>6</v>
      </c>
    </row>
    <row r="25" spans="1:18" ht="14.25" customHeight="1" x14ac:dyDescent="0.3">
      <c r="A25" s="47" t="s">
        <v>53</v>
      </c>
      <c r="B25" s="50">
        <v>2895</v>
      </c>
      <c r="C25" s="50">
        <v>2379</v>
      </c>
      <c r="D25" s="50">
        <v>1850</v>
      </c>
      <c r="E25" s="55">
        <v>60</v>
      </c>
      <c r="F25" s="47" t="s">
        <v>52</v>
      </c>
    </row>
    <row r="26" spans="1:18" ht="14" x14ac:dyDescent="0.3">
      <c r="A26" s="62" t="s">
        <v>54</v>
      </c>
      <c r="B26" s="62"/>
      <c r="C26" s="62"/>
      <c r="D26" s="62"/>
      <c r="E26" s="62"/>
      <c r="F26" s="62"/>
    </row>
    <row r="27" spans="1:18" ht="28.15" customHeight="1" x14ac:dyDescent="0.3"/>
    <row r="28" spans="1:18" ht="28.15" customHeight="1" x14ac:dyDescent="0.35">
      <c r="A28" s="16"/>
    </row>
    <row r="29" spans="1:18" ht="14.25" customHeight="1" x14ac:dyDescent="0.35">
      <c r="A29" s="16"/>
    </row>
    <row r="30" spans="1:18" ht="14.25" customHeight="1" x14ac:dyDescent="0.35">
      <c r="A30" s="16"/>
    </row>
    <row r="31" spans="1:18" ht="14.25" customHeight="1" x14ac:dyDescent="0.35">
      <c r="A31" s="16"/>
    </row>
  </sheetData>
  <mergeCells count="3">
    <mergeCell ref="A1:D1"/>
    <mergeCell ref="A5:I5"/>
    <mergeCell ref="A26:F26"/>
  </mergeCells>
  <hyperlinks>
    <hyperlink ref="A3" r:id="rId1" xr:uid="{89347281-C571-4A08-B78E-72B7C31B2647}"/>
  </hyperlinks>
  <pageMargins left="0.7" right="0.7" top="0.75" bottom="0.75" header="0.3" footer="0.3"/>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C8B066-52B7-410C-ABE7-99DA99BCBCFC}">
  <dimension ref="A1:Q40"/>
  <sheetViews>
    <sheetView topLeftCell="A6" workbookViewId="0">
      <selection activeCell="E26" sqref="E26"/>
    </sheetView>
  </sheetViews>
  <sheetFormatPr defaultColWidth="9.26953125" defaultRowHeight="14.25" customHeight="1" x14ac:dyDescent="0.3"/>
  <cols>
    <col min="1" max="1" width="43.54296875" style="1" customWidth="1"/>
    <col min="2" max="2" width="20.453125" style="1" bestFit="1" customWidth="1"/>
    <col min="3" max="3" width="22.26953125" style="1" customWidth="1"/>
    <col min="4" max="4" width="18.26953125" style="1" bestFit="1" customWidth="1"/>
    <col min="5" max="5" width="18.453125" style="1" customWidth="1"/>
    <col min="6" max="6" width="18.26953125" style="1" bestFit="1" customWidth="1"/>
    <col min="7" max="7" width="22.54296875" style="1" customWidth="1"/>
    <col min="8" max="8" width="16.26953125" style="1" customWidth="1"/>
    <col min="9" max="9" width="21" style="1" customWidth="1"/>
    <col min="10" max="10" width="27.7265625" style="1" customWidth="1"/>
    <col min="11" max="11" width="14.453125" style="1" customWidth="1"/>
    <col min="12" max="12" width="15.54296875" style="1" customWidth="1"/>
    <col min="13" max="13" width="11.7265625" style="1" customWidth="1"/>
    <col min="14" max="16384" width="9.26953125" style="1"/>
  </cols>
  <sheetData>
    <row r="1" spans="1:16" ht="65.150000000000006" customHeight="1" x14ac:dyDescent="0.3">
      <c r="A1" s="58"/>
      <c r="B1" s="58"/>
      <c r="C1" s="58"/>
      <c r="D1" s="58"/>
    </row>
    <row r="2" spans="1:16" ht="40.5" customHeight="1" x14ac:dyDescent="0.4">
      <c r="A2" s="10" t="s">
        <v>0</v>
      </c>
      <c r="B2" s="10"/>
      <c r="C2" s="10"/>
      <c r="D2" s="5"/>
    </row>
    <row r="3" spans="1:16" ht="14" x14ac:dyDescent="0.3">
      <c r="A3" s="9" t="s">
        <v>1</v>
      </c>
      <c r="B3" s="9"/>
      <c r="C3" s="9"/>
      <c r="D3" s="7"/>
      <c r="E3" s="7"/>
    </row>
    <row r="4" spans="1:16" ht="14" x14ac:dyDescent="0.3">
      <c r="A4" s="9"/>
      <c r="B4" s="9"/>
      <c r="C4" s="9"/>
      <c r="D4" s="7"/>
      <c r="E4" s="7"/>
    </row>
    <row r="5" spans="1:16" ht="26.15" customHeight="1" x14ac:dyDescent="0.3">
      <c r="A5" s="56" t="s">
        <v>2</v>
      </c>
      <c r="B5" s="57"/>
      <c r="C5" s="57"/>
      <c r="D5" s="57"/>
      <c r="E5" s="57"/>
      <c r="F5" s="57"/>
      <c r="G5" s="57"/>
      <c r="H5" s="57"/>
      <c r="I5" s="57"/>
    </row>
    <row r="6" spans="1:16" ht="26.15" customHeight="1" x14ac:dyDescent="0.3">
      <c r="A6" s="31"/>
      <c r="B6" s="11"/>
      <c r="C6" s="11"/>
      <c r="D6" s="11"/>
      <c r="E6" s="11"/>
      <c r="F6" s="11"/>
      <c r="G6" s="11"/>
      <c r="H6" s="11"/>
      <c r="I6" s="11"/>
    </row>
    <row r="7" spans="1:16" ht="14.5" thickBot="1" x14ac:dyDescent="0.35">
      <c r="A7" s="32" t="s">
        <v>55</v>
      </c>
      <c r="B7" s="7"/>
      <c r="C7" s="7"/>
      <c r="D7" s="7"/>
      <c r="E7" s="11"/>
      <c r="F7" s="11"/>
      <c r="G7" s="11"/>
      <c r="H7" s="11"/>
      <c r="I7" s="11"/>
    </row>
    <row r="8" spans="1:16" ht="28.5" thickBot="1" x14ac:dyDescent="0.35">
      <c r="A8" s="15" t="s">
        <v>4</v>
      </c>
      <c r="B8" s="15" t="s">
        <v>56</v>
      </c>
      <c r="C8" s="15" t="s">
        <v>57</v>
      </c>
      <c r="D8" s="15" t="s">
        <v>58</v>
      </c>
      <c r="E8" s="7"/>
    </row>
    <row r="9" spans="1:16" ht="14" x14ac:dyDescent="0.3">
      <c r="A9" s="38" t="s">
        <v>9</v>
      </c>
      <c r="B9" s="38">
        <v>171</v>
      </c>
      <c r="C9" s="38">
        <v>144</v>
      </c>
      <c r="D9" s="43">
        <v>0.84</v>
      </c>
      <c r="E9" s="7"/>
      <c r="F9" s="63" t="s">
        <v>59</v>
      </c>
      <c r="G9" s="63"/>
      <c r="H9" s="63"/>
      <c r="I9" s="63"/>
    </row>
    <row r="10" spans="1:16" ht="14.5" x14ac:dyDescent="0.35">
      <c r="A10" s="33" t="s">
        <v>10</v>
      </c>
      <c r="B10" s="48">
        <v>1564</v>
      </c>
      <c r="C10" s="48">
        <v>1332</v>
      </c>
      <c r="D10" s="49">
        <v>0.85</v>
      </c>
      <c r="E10" s="16"/>
      <c r="F10" s="16"/>
      <c r="G10" s="16"/>
      <c r="H10" s="16"/>
      <c r="I10" s="16"/>
      <c r="J10" s="16"/>
      <c r="K10" s="16"/>
      <c r="L10" s="16"/>
      <c r="M10" s="16"/>
    </row>
    <row r="11" spans="1:16" ht="25.5" customHeight="1" x14ac:dyDescent="0.35">
      <c r="A11" s="38" t="s">
        <v>44</v>
      </c>
      <c r="B11" s="38">
        <v>337</v>
      </c>
      <c r="C11" s="47">
        <v>182</v>
      </c>
      <c r="D11" s="40">
        <v>0.65</v>
      </c>
      <c r="E11" s="16"/>
      <c r="F11" s="16"/>
      <c r="G11" s="16"/>
      <c r="H11" s="16"/>
      <c r="I11" s="16"/>
      <c r="J11" s="16"/>
      <c r="K11" s="16"/>
      <c r="L11" s="16"/>
      <c r="M11" s="16"/>
    </row>
    <row r="12" spans="1:16" ht="14.5" x14ac:dyDescent="0.35">
      <c r="A12" s="23" t="s">
        <v>45</v>
      </c>
      <c r="B12" s="23">
        <v>195</v>
      </c>
      <c r="C12" s="23">
        <v>112</v>
      </c>
      <c r="D12" s="24">
        <v>0.56999999999999995</v>
      </c>
      <c r="E12" s="16"/>
      <c r="F12" s="16"/>
      <c r="G12" s="16"/>
      <c r="H12" s="16"/>
      <c r="I12" s="16"/>
      <c r="J12" s="16"/>
      <c r="K12" s="16"/>
      <c r="L12" s="16"/>
      <c r="M12" s="16"/>
    </row>
    <row r="13" spans="1:16" ht="14.5" x14ac:dyDescent="0.35">
      <c r="A13" s="22" t="s">
        <v>46</v>
      </c>
      <c r="B13" s="22">
        <v>4</v>
      </c>
      <c r="C13" s="22">
        <v>4</v>
      </c>
      <c r="D13" s="25">
        <v>1</v>
      </c>
      <c r="E13" s="16"/>
      <c r="F13" s="16"/>
      <c r="G13" s="16"/>
      <c r="H13" s="16"/>
      <c r="I13" s="16"/>
      <c r="J13" s="16"/>
      <c r="K13" s="16"/>
      <c r="L13" s="16"/>
      <c r="M13" s="16"/>
      <c r="N13" s="8"/>
      <c r="O13" s="8"/>
      <c r="P13" s="8"/>
    </row>
    <row r="14" spans="1:16" ht="14.5" x14ac:dyDescent="0.35">
      <c r="A14" s="23" t="s">
        <v>47</v>
      </c>
      <c r="B14" s="23">
        <v>5</v>
      </c>
      <c r="C14" s="23">
        <v>4</v>
      </c>
      <c r="D14" s="24">
        <v>0.8</v>
      </c>
      <c r="E14" s="16"/>
      <c r="F14" s="16"/>
      <c r="G14" s="16"/>
      <c r="H14" s="16"/>
      <c r="I14" s="16"/>
      <c r="J14" s="16"/>
      <c r="K14" s="16"/>
      <c r="L14" s="16"/>
      <c r="M14" s="16"/>
    </row>
    <row r="15" spans="1:16" ht="14.5" x14ac:dyDescent="0.35">
      <c r="A15" s="22" t="s">
        <v>48</v>
      </c>
      <c r="B15" s="22">
        <v>13</v>
      </c>
      <c r="C15" s="22">
        <v>11</v>
      </c>
      <c r="D15" s="25">
        <v>0.85</v>
      </c>
      <c r="E15" s="16"/>
      <c r="F15" s="16"/>
      <c r="G15" s="16"/>
      <c r="H15" s="16"/>
      <c r="I15" s="16"/>
      <c r="J15" s="16"/>
      <c r="K15" s="16"/>
      <c r="L15" s="16"/>
      <c r="M15" s="16"/>
    </row>
    <row r="16" spans="1:16" ht="14.5" x14ac:dyDescent="0.35">
      <c r="A16" s="23" t="s">
        <v>60</v>
      </c>
      <c r="B16" s="23">
        <v>144</v>
      </c>
      <c r="C16" s="23">
        <v>85</v>
      </c>
      <c r="D16" s="24">
        <v>0.59</v>
      </c>
      <c r="E16" s="16"/>
      <c r="F16" s="16"/>
      <c r="G16" s="16"/>
      <c r="H16" s="16"/>
      <c r="I16" s="16"/>
      <c r="J16" s="16"/>
      <c r="K16" s="16"/>
      <c r="L16" s="16"/>
      <c r="M16" s="16"/>
    </row>
    <row r="17" spans="1:17" ht="14.5" x14ac:dyDescent="0.35">
      <c r="A17" s="22" t="s">
        <v>61</v>
      </c>
      <c r="B17" s="22">
        <v>31</v>
      </c>
      <c r="C17" s="22">
        <v>28</v>
      </c>
      <c r="D17" s="25">
        <v>0.9</v>
      </c>
      <c r="E17" s="16"/>
      <c r="F17" s="16"/>
      <c r="G17" s="16"/>
      <c r="H17" s="16"/>
      <c r="I17" s="16"/>
      <c r="J17" s="16"/>
      <c r="K17" s="16"/>
      <c r="L17" s="16"/>
      <c r="M17" s="16"/>
    </row>
    <row r="18" spans="1:17" ht="14.5" x14ac:dyDescent="0.35">
      <c r="A18" s="23" t="s">
        <v>62</v>
      </c>
      <c r="B18" s="23">
        <v>16</v>
      </c>
      <c r="C18" s="23">
        <v>15</v>
      </c>
      <c r="D18" s="24">
        <v>0.94</v>
      </c>
      <c r="E18" s="44"/>
      <c r="F18" s="44"/>
      <c r="G18" s="16"/>
      <c r="H18" s="16"/>
      <c r="I18" s="16"/>
      <c r="J18" s="16"/>
      <c r="K18" s="16"/>
      <c r="L18" s="16"/>
      <c r="M18" s="16"/>
      <c r="N18" s="16"/>
      <c r="O18" s="16"/>
      <c r="P18" s="16"/>
      <c r="Q18" s="16"/>
    </row>
    <row r="19" spans="1:17" ht="14.5" x14ac:dyDescent="0.35">
      <c r="A19" s="38" t="s">
        <v>28</v>
      </c>
      <c r="B19" s="38">
        <v>198</v>
      </c>
      <c r="C19" s="38">
        <v>169</v>
      </c>
      <c r="D19" s="43">
        <v>0.85</v>
      </c>
      <c r="G19" s="16"/>
      <c r="H19" s="16"/>
      <c r="I19" s="16"/>
      <c r="J19" s="16"/>
      <c r="K19" s="16"/>
      <c r="L19" s="16"/>
      <c r="M19" s="16"/>
      <c r="N19" s="16"/>
      <c r="O19" s="16"/>
      <c r="P19" s="16"/>
      <c r="Q19" s="16"/>
    </row>
    <row r="20" spans="1:17" ht="14.5" x14ac:dyDescent="0.35">
      <c r="A20" s="33" t="s">
        <v>29</v>
      </c>
      <c r="B20" s="33">
        <v>68</v>
      </c>
      <c r="C20" s="33">
        <v>60</v>
      </c>
      <c r="D20" s="49">
        <v>0.88</v>
      </c>
      <c r="G20" s="16"/>
      <c r="H20" s="16"/>
      <c r="I20" s="16"/>
      <c r="J20" s="16"/>
      <c r="K20" s="16"/>
      <c r="L20" s="16"/>
      <c r="M20" s="16"/>
      <c r="N20" s="16"/>
      <c r="O20" s="16"/>
      <c r="P20" s="16"/>
      <c r="Q20" s="16"/>
    </row>
    <row r="21" spans="1:17" ht="14.25" customHeight="1" x14ac:dyDescent="0.35">
      <c r="A21" s="38" t="s">
        <v>13</v>
      </c>
      <c r="B21" s="38">
        <v>486</v>
      </c>
      <c r="C21" s="38">
        <v>354</v>
      </c>
      <c r="D21" s="43">
        <v>0.73</v>
      </c>
      <c r="E21" s="16"/>
      <c r="F21" s="16"/>
      <c r="G21" s="16"/>
      <c r="H21" s="16"/>
      <c r="I21" s="16"/>
      <c r="J21" s="16"/>
      <c r="K21" s="16"/>
      <c r="L21" s="16"/>
      <c r="M21" s="16"/>
      <c r="N21" s="16"/>
      <c r="O21" s="16"/>
      <c r="P21" s="16"/>
      <c r="Q21" s="16"/>
    </row>
    <row r="22" spans="1:17" ht="14.5" x14ac:dyDescent="0.35">
      <c r="A22" s="33" t="s">
        <v>15</v>
      </c>
      <c r="B22" s="48">
        <v>2895</v>
      </c>
      <c r="C22" s="48">
        <v>2319</v>
      </c>
      <c r="D22" s="49">
        <v>0.8</v>
      </c>
      <c r="E22" s="16"/>
      <c r="F22" s="16"/>
    </row>
    <row r="23" spans="1:17" ht="14.5" x14ac:dyDescent="0.35">
      <c r="A23" s="31"/>
      <c r="B23" s="11"/>
      <c r="C23" s="11"/>
      <c r="D23" s="11"/>
      <c r="E23" s="16"/>
      <c r="F23" s="16"/>
      <c r="G23" s="16"/>
    </row>
    <row r="24" spans="1:17" ht="15" thickBot="1" x14ac:dyDescent="0.4">
      <c r="A24" s="32" t="s">
        <v>63</v>
      </c>
      <c r="B24" s="7"/>
      <c r="C24" s="7"/>
      <c r="D24" s="7"/>
      <c r="E24" s="16"/>
      <c r="F24" s="16"/>
      <c r="G24" s="16"/>
    </row>
    <row r="25" spans="1:17" ht="28.5" thickBot="1" x14ac:dyDescent="0.4">
      <c r="A25" s="15" t="s">
        <v>4</v>
      </c>
      <c r="B25" s="15" t="s">
        <v>56</v>
      </c>
      <c r="C25" s="15" t="s">
        <v>64</v>
      </c>
      <c r="D25" s="15" t="s">
        <v>58</v>
      </c>
      <c r="E25" s="16"/>
      <c r="F25" s="16"/>
      <c r="G25" s="16"/>
    </row>
    <row r="26" spans="1:17" ht="14.5" x14ac:dyDescent="0.35">
      <c r="A26" s="38" t="s">
        <v>9</v>
      </c>
      <c r="B26" s="38">
        <v>189</v>
      </c>
      <c r="C26" s="38">
        <v>158</v>
      </c>
      <c r="D26" s="43">
        <v>0.84</v>
      </c>
      <c r="G26" s="16"/>
    </row>
    <row r="27" spans="1:17" ht="14.5" x14ac:dyDescent="0.35">
      <c r="A27" s="33" t="s">
        <v>10</v>
      </c>
      <c r="B27" s="48">
        <v>1161</v>
      </c>
      <c r="C27" s="33">
        <v>964</v>
      </c>
      <c r="D27" s="49">
        <v>0.83</v>
      </c>
      <c r="G27" s="16"/>
    </row>
    <row r="28" spans="1:17" ht="14" x14ac:dyDescent="0.3">
      <c r="A28" s="38" t="s">
        <v>44</v>
      </c>
      <c r="B28" s="38">
        <v>282</v>
      </c>
      <c r="C28" s="38">
        <v>218</v>
      </c>
      <c r="D28" s="43">
        <v>0.77</v>
      </c>
    </row>
    <row r="29" spans="1:17" ht="14.5" x14ac:dyDescent="0.3">
      <c r="A29" s="23" t="s">
        <v>45</v>
      </c>
      <c r="B29" s="23">
        <v>119</v>
      </c>
      <c r="C29" s="23">
        <v>87</v>
      </c>
      <c r="D29" s="24">
        <v>0.73</v>
      </c>
    </row>
    <row r="30" spans="1:17" ht="14.5" x14ac:dyDescent="0.3">
      <c r="A30" s="22" t="s">
        <v>46</v>
      </c>
      <c r="B30" s="22">
        <v>6</v>
      </c>
      <c r="C30" s="22">
        <v>5</v>
      </c>
      <c r="D30" s="25">
        <v>0.83</v>
      </c>
    </row>
    <row r="31" spans="1:17" ht="14.25" customHeight="1" x14ac:dyDescent="0.3">
      <c r="A31" s="23" t="s">
        <v>47</v>
      </c>
      <c r="B31" s="23">
        <v>5</v>
      </c>
      <c r="C31" s="23">
        <v>4</v>
      </c>
      <c r="D31" s="24">
        <v>0.8</v>
      </c>
    </row>
    <row r="32" spans="1:17" ht="14.5" x14ac:dyDescent="0.3">
      <c r="A32" s="22" t="s">
        <v>48</v>
      </c>
      <c r="B32" s="22">
        <v>12</v>
      </c>
      <c r="C32" s="22">
        <v>10</v>
      </c>
      <c r="D32" s="25">
        <v>0.83</v>
      </c>
    </row>
    <row r="33" spans="1:4" ht="14.25" customHeight="1" x14ac:dyDescent="0.3">
      <c r="A33" s="23" t="s">
        <v>60</v>
      </c>
      <c r="B33" s="23">
        <v>101</v>
      </c>
      <c r="C33" s="23">
        <v>78</v>
      </c>
      <c r="D33" s="24">
        <v>0.77</v>
      </c>
    </row>
    <row r="34" spans="1:4" ht="14.5" x14ac:dyDescent="0.3">
      <c r="A34" s="22" t="s">
        <v>61</v>
      </c>
      <c r="B34" s="22">
        <v>25</v>
      </c>
      <c r="C34" s="22">
        <v>21</v>
      </c>
      <c r="D34" s="25">
        <v>0.84</v>
      </c>
    </row>
    <row r="35" spans="1:4" ht="14.5" x14ac:dyDescent="0.3">
      <c r="A35" s="23" t="s">
        <v>62</v>
      </c>
      <c r="B35" s="23">
        <v>14</v>
      </c>
      <c r="C35" s="23">
        <v>13</v>
      </c>
      <c r="D35" s="24">
        <v>0.93</v>
      </c>
    </row>
    <row r="36" spans="1:4" ht="14" x14ac:dyDescent="0.3">
      <c r="A36" s="38" t="s">
        <v>28</v>
      </c>
      <c r="B36" s="38">
        <v>198</v>
      </c>
      <c r="C36" s="38">
        <v>156</v>
      </c>
      <c r="D36" s="43">
        <v>0.79</v>
      </c>
    </row>
    <row r="37" spans="1:4" ht="14.25" customHeight="1" x14ac:dyDescent="0.3">
      <c r="A37" s="33" t="s">
        <v>29</v>
      </c>
      <c r="B37" s="33">
        <v>60</v>
      </c>
      <c r="C37" s="33">
        <v>48</v>
      </c>
      <c r="D37" s="49">
        <v>0.8</v>
      </c>
    </row>
    <row r="38" spans="1:4" ht="14.25" customHeight="1" x14ac:dyDescent="0.3">
      <c r="A38" s="38" t="s">
        <v>13</v>
      </c>
      <c r="B38" s="38">
        <v>489</v>
      </c>
      <c r="C38" s="38">
        <v>383</v>
      </c>
      <c r="D38" s="43">
        <v>0.78</v>
      </c>
    </row>
    <row r="39" spans="1:4" ht="14.25" customHeight="1" x14ac:dyDescent="0.3">
      <c r="A39" s="33" t="s">
        <v>15</v>
      </c>
      <c r="B39" s="48">
        <v>2379</v>
      </c>
      <c r="C39" s="48">
        <v>1927</v>
      </c>
      <c r="D39" s="49">
        <v>0.81</v>
      </c>
    </row>
    <row r="40" spans="1:4" ht="14.25" customHeight="1" x14ac:dyDescent="0.35">
      <c r="A40" s="16"/>
      <c r="B40" s="16"/>
      <c r="C40" s="16"/>
      <c r="D40" s="16"/>
    </row>
  </sheetData>
  <mergeCells count="3">
    <mergeCell ref="A1:D1"/>
    <mergeCell ref="F9:I9"/>
    <mergeCell ref="A5:I5"/>
  </mergeCells>
  <hyperlinks>
    <hyperlink ref="A3" r:id="rId1" xr:uid="{BCB4EE49-607E-40F7-A992-DE00E6A31C0B}"/>
  </hyperlinks>
  <pageMargins left="0.7" right="0.7" top="0.75" bottom="0.75" header="0.3" footer="0.3"/>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75DE0A-3324-4C48-BF45-F4A72B117811}">
  <dimension ref="A1:Q41"/>
  <sheetViews>
    <sheetView workbookViewId="0">
      <selection activeCell="H7" sqref="H7"/>
    </sheetView>
  </sheetViews>
  <sheetFormatPr defaultColWidth="9.26953125" defaultRowHeight="14.25" customHeight="1" x14ac:dyDescent="0.3"/>
  <cols>
    <col min="1" max="1" width="43.54296875" style="1" customWidth="1"/>
    <col min="2" max="2" width="20.453125" style="1" bestFit="1" customWidth="1"/>
    <col min="3" max="3" width="22.26953125" style="1" customWidth="1"/>
    <col min="4" max="4" width="18.26953125" style="1" bestFit="1" customWidth="1"/>
    <col min="5" max="5" width="18.453125" style="1" customWidth="1"/>
    <col min="6" max="6" width="18.26953125" style="1" bestFit="1" customWidth="1"/>
    <col min="7" max="7" width="22.54296875" style="1" customWidth="1"/>
    <col min="8" max="8" width="16.26953125" style="1" customWidth="1"/>
    <col min="9" max="9" width="21" style="1" customWidth="1"/>
    <col min="10" max="10" width="27.7265625" style="1" customWidth="1"/>
    <col min="11" max="11" width="14.453125" style="1" customWidth="1"/>
    <col min="12" max="12" width="15.54296875" style="1" customWidth="1"/>
    <col min="13" max="13" width="11.7265625" style="1" customWidth="1"/>
    <col min="14" max="16384" width="9.26953125" style="1"/>
  </cols>
  <sheetData>
    <row r="1" spans="1:16" ht="65.150000000000006" customHeight="1" x14ac:dyDescent="0.3">
      <c r="A1" s="58"/>
      <c r="B1" s="58"/>
      <c r="C1" s="58"/>
      <c r="D1" s="58"/>
    </row>
    <row r="2" spans="1:16" ht="40.5" customHeight="1" x14ac:dyDescent="0.4">
      <c r="A2" s="10" t="s">
        <v>0</v>
      </c>
      <c r="B2" s="10"/>
      <c r="C2" s="10"/>
      <c r="D2" s="5"/>
    </row>
    <row r="3" spans="1:16" ht="14" x14ac:dyDescent="0.3">
      <c r="A3" s="9" t="s">
        <v>1</v>
      </c>
      <c r="B3" s="9"/>
      <c r="C3" s="9"/>
      <c r="D3" s="7"/>
      <c r="E3" s="7"/>
    </row>
    <row r="4" spans="1:16" ht="14" x14ac:dyDescent="0.3">
      <c r="A4" s="9"/>
      <c r="B4" s="9"/>
      <c r="C4" s="9"/>
      <c r="D4" s="7"/>
      <c r="E4" s="7"/>
    </row>
    <row r="5" spans="1:16" ht="26.15" customHeight="1" x14ac:dyDescent="0.3">
      <c r="A5" s="56" t="s">
        <v>2</v>
      </c>
      <c r="B5" s="57"/>
      <c r="C5" s="57"/>
      <c r="D5" s="57"/>
      <c r="E5" s="57"/>
      <c r="F5" s="57"/>
      <c r="G5" s="57"/>
      <c r="H5" s="57"/>
      <c r="I5" s="57"/>
    </row>
    <row r="6" spans="1:16" ht="14" x14ac:dyDescent="0.3">
      <c r="A6" s="31"/>
      <c r="B6" s="11"/>
      <c r="C6" s="11"/>
      <c r="D6" s="11"/>
      <c r="E6" s="11"/>
      <c r="F6" s="11"/>
      <c r="G6" s="11"/>
      <c r="H6" s="11"/>
      <c r="I6" s="11"/>
    </row>
    <row r="7" spans="1:16" ht="14.5" thickBot="1" x14ac:dyDescent="0.35">
      <c r="A7" s="32" t="s">
        <v>65</v>
      </c>
      <c r="B7" s="7"/>
      <c r="C7" s="7"/>
      <c r="D7" s="7"/>
      <c r="E7" s="7"/>
    </row>
    <row r="8" spans="1:16" ht="28" x14ac:dyDescent="0.35">
      <c r="A8" s="15" t="s">
        <v>66</v>
      </c>
      <c r="B8" s="15" t="s">
        <v>67</v>
      </c>
      <c r="C8" s="15" t="s">
        <v>68</v>
      </c>
      <c r="D8" s="16"/>
      <c r="E8" s="7"/>
    </row>
    <row r="9" spans="1:16" ht="14.5" x14ac:dyDescent="0.35">
      <c r="A9" s="23" t="s">
        <v>69</v>
      </c>
      <c r="B9" s="23" t="s">
        <v>70</v>
      </c>
      <c r="C9" s="26">
        <v>37681</v>
      </c>
      <c r="D9" s="16"/>
      <c r="E9" s="16"/>
      <c r="F9" s="16"/>
      <c r="G9" s="16"/>
      <c r="H9" s="16"/>
      <c r="I9" s="16"/>
      <c r="J9" s="16"/>
      <c r="K9" s="16"/>
      <c r="L9" s="16"/>
      <c r="M9" s="16"/>
    </row>
    <row r="10" spans="1:16" ht="14.5" x14ac:dyDescent="0.35">
      <c r="A10" s="23" t="s">
        <v>71</v>
      </c>
      <c r="B10" s="26">
        <v>16504</v>
      </c>
      <c r="C10" s="26">
        <v>2814</v>
      </c>
      <c r="D10" s="16"/>
      <c r="E10" s="16"/>
      <c r="F10" s="16"/>
      <c r="G10" s="16"/>
      <c r="H10" s="16"/>
      <c r="I10" s="16"/>
      <c r="J10" s="16"/>
      <c r="K10" s="16"/>
      <c r="L10" s="16"/>
      <c r="M10" s="16"/>
    </row>
    <row r="11" spans="1:16" ht="14.5" x14ac:dyDescent="0.35">
      <c r="A11" s="23" t="s">
        <v>72</v>
      </c>
      <c r="B11" s="26">
        <v>5528</v>
      </c>
      <c r="C11" s="26">
        <v>4589</v>
      </c>
      <c r="D11" s="16"/>
      <c r="E11" s="16"/>
      <c r="F11" s="16"/>
      <c r="G11" s="16"/>
      <c r="H11" s="16"/>
      <c r="I11" s="16"/>
      <c r="J11" s="16"/>
      <c r="K11" s="16"/>
      <c r="L11" s="16"/>
      <c r="M11" s="16"/>
    </row>
    <row r="12" spans="1:16" ht="14.5" x14ac:dyDescent="0.35">
      <c r="A12" s="47" t="s">
        <v>73</v>
      </c>
      <c r="B12" s="50">
        <v>91045</v>
      </c>
      <c r="C12" s="50">
        <v>45084</v>
      </c>
      <c r="D12" s="16"/>
      <c r="E12" s="16"/>
      <c r="F12" s="16"/>
      <c r="G12" s="16"/>
      <c r="H12" s="16"/>
      <c r="I12" s="16"/>
      <c r="J12" s="16"/>
      <c r="K12" s="16"/>
      <c r="L12" s="16"/>
      <c r="M12" s="16"/>
      <c r="N12" s="8"/>
      <c r="O12" s="8"/>
      <c r="P12" s="8"/>
    </row>
    <row r="13" spans="1:16" ht="14.5" x14ac:dyDescent="0.35">
      <c r="A13" s="16"/>
      <c r="B13" s="16"/>
      <c r="C13" s="16"/>
      <c r="D13" s="16"/>
      <c r="E13" s="16"/>
      <c r="F13" s="16"/>
      <c r="G13" s="16"/>
      <c r="H13" s="16"/>
      <c r="I13" s="16"/>
      <c r="J13" s="16"/>
      <c r="K13" s="16"/>
      <c r="L13" s="16"/>
      <c r="M13" s="16"/>
    </row>
    <row r="14" spans="1:16" ht="14.5" x14ac:dyDescent="0.35">
      <c r="A14" s="16"/>
      <c r="B14" s="16"/>
      <c r="C14" s="16"/>
      <c r="D14" s="16"/>
      <c r="E14" s="16"/>
      <c r="F14" s="16"/>
      <c r="G14" s="16"/>
      <c r="H14" s="16"/>
      <c r="I14" s="16"/>
      <c r="J14" s="16"/>
      <c r="K14" s="16"/>
      <c r="L14" s="16"/>
      <c r="M14" s="16"/>
    </row>
    <row r="15" spans="1:16" ht="14.5" x14ac:dyDescent="0.35">
      <c r="A15" s="16"/>
      <c r="B15" s="16"/>
      <c r="C15" s="16"/>
      <c r="D15" s="16"/>
      <c r="E15" s="16"/>
      <c r="F15" s="16"/>
      <c r="G15" s="16"/>
      <c r="H15" s="16"/>
      <c r="I15" s="16"/>
      <c r="J15" s="16"/>
      <c r="K15" s="16"/>
      <c r="L15" s="16"/>
      <c r="M15" s="16"/>
    </row>
    <row r="16" spans="1:16" ht="14.5" x14ac:dyDescent="0.35">
      <c r="A16" s="16"/>
      <c r="B16" s="16"/>
      <c r="C16" s="16"/>
      <c r="D16" s="16"/>
      <c r="E16" s="16"/>
      <c r="F16" s="16"/>
      <c r="G16" s="16"/>
      <c r="H16" s="16"/>
      <c r="I16" s="16"/>
      <c r="J16" s="16"/>
      <c r="K16" s="16"/>
      <c r="L16" s="16"/>
      <c r="M16" s="16"/>
    </row>
    <row r="17" spans="1:17" ht="14.5" x14ac:dyDescent="0.35">
      <c r="A17" s="16"/>
      <c r="B17" s="16"/>
      <c r="C17" s="16"/>
      <c r="D17" s="16"/>
      <c r="E17" s="44"/>
      <c r="F17" s="44"/>
      <c r="G17" s="16"/>
      <c r="H17" s="16"/>
      <c r="I17" s="16"/>
      <c r="J17" s="16"/>
      <c r="K17" s="16"/>
      <c r="L17" s="16"/>
      <c r="M17" s="16"/>
      <c r="N17" s="16"/>
      <c r="O17" s="16"/>
      <c r="P17" s="16"/>
      <c r="Q17" s="16"/>
    </row>
    <row r="18" spans="1:17" ht="14.5" x14ac:dyDescent="0.35">
      <c r="A18" s="16"/>
      <c r="B18" s="16"/>
      <c r="C18" s="16"/>
      <c r="D18" s="16"/>
      <c r="G18" s="16"/>
      <c r="H18" s="16"/>
      <c r="I18" s="16"/>
      <c r="J18" s="16"/>
      <c r="K18" s="16"/>
      <c r="L18" s="16"/>
      <c r="M18" s="16"/>
      <c r="N18" s="16"/>
      <c r="O18" s="16"/>
      <c r="P18" s="16"/>
      <c r="Q18" s="16"/>
    </row>
    <row r="19" spans="1:17" ht="14.5" x14ac:dyDescent="0.35">
      <c r="A19" s="16"/>
      <c r="B19" s="16"/>
      <c r="C19" s="16"/>
      <c r="D19" s="16"/>
      <c r="G19" s="16"/>
      <c r="H19" s="16"/>
      <c r="I19" s="16"/>
      <c r="J19" s="16"/>
      <c r="K19" s="16"/>
      <c r="L19" s="16"/>
      <c r="M19" s="16"/>
      <c r="N19" s="16"/>
      <c r="O19" s="16"/>
      <c r="P19" s="16"/>
      <c r="Q19" s="16"/>
    </row>
    <row r="20" spans="1:17" ht="14.25" customHeight="1" x14ac:dyDescent="0.35">
      <c r="A20" s="16"/>
      <c r="B20" s="16"/>
      <c r="C20" s="16"/>
      <c r="D20" s="16"/>
      <c r="E20" s="16"/>
      <c r="F20" s="16"/>
      <c r="G20" s="16"/>
      <c r="H20" s="16"/>
      <c r="I20" s="16"/>
      <c r="J20" s="16"/>
      <c r="K20" s="16"/>
      <c r="L20" s="16"/>
      <c r="M20" s="16"/>
      <c r="N20" s="16"/>
      <c r="O20" s="16"/>
      <c r="P20" s="16"/>
      <c r="Q20" s="16"/>
    </row>
    <row r="21" spans="1:17" ht="14.5" x14ac:dyDescent="0.35">
      <c r="A21" s="16"/>
      <c r="B21" s="16"/>
      <c r="C21" s="16"/>
      <c r="D21" s="16"/>
      <c r="E21" s="16"/>
      <c r="F21" s="16"/>
    </row>
    <row r="22" spans="1:17" ht="14.5" x14ac:dyDescent="0.35">
      <c r="A22" s="16"/>
      <c r="B22" s="16"/>
      <c r="C22" s="16"/>
      <c r="D22" s="16"/>
      <c r="E22" s="16"/>
      <c r="F22" s="16"/>
      <c r="G22" s="16"/>
    </row>
    <row r="23" spans="1:17" ht="28.15" customHeight="1" x14ac:dyDescent="0.35">
      <c r="A23" s="16"/>
      <c r="B23" s="16"/>
      <c r="C23" s="16"/>
      <c r="D23" s="16"/>
      <c r="E23" s="16"/>
      <c r="F23" s="16"/>
      <c r="G23" s="16"/>
    </row>
    <row r="24" spans="1:17" ht="14.5" x14ac:dyDescent="0.35">
      <c r="A24" s="16"/>
      <c r="B24" s="16"/>
      <c r="C24" s="16"/>
      <c r="D24" s="16"/>
      <c r="E24" s="16"/>
      <c r="F24" s="16"/>
      <c r="G24" s="16"/>
    </row>
    <row r="25" spans="1:17" ht="14.5" x14ac:dyDescent="0.35">
      <c r="A25" s="16"/>
      <c r="B25" s="16"/>
      <c r="C25" s="16"/>
      <c r="D25" s="16"/>
      <c r="E25" s="16"/>
      <c r="F25" s="16"/>
      <c r="G25" s="16"/>
    </row>
    <row r="26" spans="1:17" ht="14.5" x14ac:dyDescent="0.35">
      <c r="A26" s="16"/>
      <c r="B26" s="16"/>
      <c r="C26" s="16"/>
      <c r="D26" s="16"/>
      <c r="G26" s="16"/>
    </row>
    <row r="27" spans="1:17" ht="14.5" x14ac:dyDescent="0.35">
      <c r="A27" s="16"/>
      <c r="B27" s="16"/>
      <c r="C27" s="16"/>
      <c r="D27" s="16"/>
      <c r="G27" s="16"/>
    </row>
    <row r="28" spans="1:17" ht="14.5" x14ac:dyDescent="0.35">
      <c r="A28" s="16"/>
      <c r="B28" s="16"/>
      <c r="C28" s="16"/>
      <c r="D28" s="16"/>
    </row>
    <row r="29" spans="1:17" ht="14.5" x14ac:dyDescent="0.35">
      <c r="A29" s="16"/>
      <c r="B29" s="16"/>
      <c r="C29" s="16"/>
      <c r="D29" s="16"/>
    </row>
    <row r="30" spans="1:17" ht="14.5" x14ac:dyDescent="0.35">
      <c r="A30" s="16"/>
      <c r="B30" s="16"/>
      <c r="C30" s="16"/>
      <c r="D30" s="16"/>
    </row>
    <row r="31" spans="1:17" ht="14.25" customHeight="1" x14ac:dyDescent="0.35">
      <c r="A31" s="16"/>
      <c r="B31" s="16"/>
      <c r="C31" s="16"/>
      <c r="D31" s="16"/>
    </row>
    <row r="32" spans="1:17" ht="14.5" x14ac:dyDescent="0.35">
      <c r="A32" s="16"/>
      <c r="B32" s="16"/>
      <c r="C32" s="16"/>
      <c r="D32" s="16"/>
    </row>
    <row r="33" spans="1:4" ht="14.25" customHeight="1" x14ac:dyDescent="0.35">
      <c r="A33" s="16"/>
      <c r="B33" s="16"/>
      <c r="C33" s="16"/>
      <c r="D33" s="16"/>
    </row>
    <row r="34" spans="1:4" ht="28.15" customHeight="1" x14ac:dyDescent="0.35">
      <c r="A34" s="16"/>
      <c r="B34" s="16"/>
      <c r="C34" s="16"/>
      <c r="D34" s="16"/>
    </row>
    <row r="35" spans="1:4" ht="28.15" customHeight="1" x14ac:dyDescent="0.35">
      <c r="A35" s="16"/>
      <c r="B35" s="16"/>
      <c r="C35" s="16"/>
      <c r="D35" s="16"/>
    </row>
    <row r="36" spans="1:4" ht="28.15" customHeight="1" x14ac:dyDescent="0.35">
      <c r="A36" s="16"/>
      <c r="B36" s="16"/>
      <c r="C36" s="16"/>
      <c r="D36" s="16"/>
    </row>
    <row r="37" spans="1:4" ht="14.25" customHeight="1" x14ac:dyDescent="0.35">
      <c r="A37" s="16"/>
      <c r="B37" s="16"/>
      <c r="C37" s="16"/>
      <c r="D37" s="16"/>
    </row>
    <row r="38" spans="1:4" ht="14.25" customHeight="1" x14ac:dyDescent="0.35">
      <c r="A38" s="16"/>
    </row>
    <row r="39" spans="1:4" ht="14.25" customHeight="1" x14ac:dyDescent="0.35">
      <c r="A39" s="16"/>
    </row>
    <row r="40" spans="1:4" ht="14.25" customHeight="1" x14ac:dyDescent="0.35">
      <c r="A40" s="16"/>
    </row>
    <row r="41" spans="1:4" ht="14.25" customHeight="1" x14ac:dyDescent="0.35">
      <c r="A41" s="16"/>
    </row>
  </sheetData>
  <mergeCells count="2">
    <mergeCell ref="A1:D1"/>
    <mergeCell ref="A5:I5"/>
  </mergeCells>
  <hyperlinks>
    <hyperlink ref="A3" r:id="rId1" xr:uid="{57020C92-ADC1-49BA-AD6C-AEDCC67D64F6}"/>
  </hyperlinks>
  <pageMargins left="0.7" right="0.7" top="0.75" bottom="0.75" header="0.3" footer="0.3"/>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309D58-63E9-4500-A500-6ABCACF81862}">
  <dimension ref="A7:B27"/>
  <sheetViews>
    <sheetView workbookViewId="0">
      <selection activeCell="I13" sqref="I13"/>
    </sheetView>
  </sheetViews>
  <sheetFormatPr defaultColWidth="8.7265625" defaultRowHeight="14" x14ac:dyDescent="0.3"/>
  <cols>
    <col min="1" max="1" width="30.26953125" style="1" customWidth="1"/>
    <col min="2" max="2" width="118.26953125" style="1" customWidth="1"/>
    <col min="3" max="16384" width="8.7265625" style="1"/>
  </cols>
  <sheetData>
    <row r="7" spans="1:2" ht="15.5" x14ac:dyDescent="0.35">
      <c r="A7" s="12" t="s">
        <v>74</v>
      </c>
    </row>
    <row r="8" spans="1:2" x14ac:dyDescent="0.3">
      <c r="A8" s="9" t="s">
        <v>1</v>
      </c>
    </row>
    <row r="9" spans="1:2" x14ac:dyDescent="0.3">
      <c r="A9" s="2"/>
    </row>
    <row r="10" spans="1:2" x14ac:dyDescent="0.3">
      <c r="A10" s="3"/>
    </row>
    <row r="11" spans="1:2" ht="15.5" x14ac:dyDescent="0.35">
      <c r="A11" s="4" t="s">
        <v>75</v>
      </c>
      <c r="B11" s="4" t="s">
        <v>76</v>
      </c>
    </row>
    <row r="12" spans="1:2" ht="31" x14ac:dyDescent="0.35">
      <c r="A12" s="13" t="s">
        <v>77</v>
      </c>
      <c r="B12" s="14" t="s">
        <v>78</v>
      </c>
    </row>
    <row r="13" spans="1:2" ht="31" x14ac:dyDescent="0.35">
      <c r="A13" s="13" t="s">
        <v>79</v>
      </c>
      <c r="B13" s="14" t="s">
        <v>80</v>
      </c>
    </row>
    <row r="14" spans="1:2" ht="15.5" x14ac:dyDescent="0.35">
      <c r="A14" s="21" t="s">
        <v>81</v>
      </c>
      <c r="B14" s="17" t="s">
        <v>82</v>
      </c>
    </row>
    <row r="15" spans="1:2" ht="46.5" x14ac:dyDescent="0.3">
      <c r="A15" s="64" t="s">
        <v>83</v>
      </c>
      <c r="B15" s="18" t="s">
        <v>84</v>
      </c>
    </row>
    <row r="16" spans="1:2" ht="31" x14ac:dyDescent="0.3">
      <c r="A16" s="65"/>
      <c r="B16" s="19" t="s">
        <v>85</v>
      </c>
    </row>
    <row r="17" spans="1:2" ht="15.65" customHeight="1" x14ac:dyDescent="0.3">
      <c r="A17" s="65"/>
      <c r="B17" s="19" t="s">
        <v>86</v>
      </c>
    </row>
    <row r="18" spans="1:2" ht="15.65" customHeight="1" x14ac:dyDescent="0.3">
      <c r="A18" s="65"/>
      <c r="B18" s="19" t="s">
        <v>87</v>
      </c>
    </row>
    <row r="19" spans="1:2" ht="31" x14ac:dyDescent="0.3">
      <c r="A19" s="66"/>
      <c r="B19" s="20" t="s">
        <v>88</v>
      </c>
    </row>
    <row r="20" spans="1:2" ht="15.5" x14ac:dyDescent="0.35">
      <c r="A20" s="14"/>
      <c r="B20" s="14"/>
    </row>
    <row r="21" spans="1:2" ht="15.5" x14ac:dyDescent="0.35">
      <c r="A21" s="17"/>
      <c r="B21" s="17"/>
    </row>
    <row r="22" spans="1:2" ht="15.5" x14ac:dyDescent="0.35">
      <c r="A22" s="13"/>
      <c r="B22" s="14"/>
    </row>
    <row r="23" spans="1:2" ht="15.5" x14ac:dyDescent="0.35">
      <c r="A23" s="21"/>
      <c r="B23" s="17"/>
    </row>
    <row r="24" spans="1:2" ht="15.5" x14ac:dyDescent="0.35">
      <c r="A24" s="13"/>
      <c r="B24" s="14"/>
    </row>
    <row r="25" spans="1:2" ht="15.5" x14ac:dyDescent="0.35">
      <c r="A25" s="21"/>
      <c r="B25" s="17"/>
    </row>
    <row r="26" spans="1:2" ht="15.5" x14ac:dyDescent="0.35">
      <c r="A26" s="13"/>
      <c r="B26" s="14"/>
    </row>
    <row r="27" spans="1:2" ht="15.5" x14ac:dyDescent="0.35">
      <c r="A27" s="21"/>
      <c r="B27" s="17"/>
    </row>
  </sheetData>
  <mergeCells count="1">
    <mergeCell ref="A15:A19"/>
  </mergeCells>
  <hyperlinks>
    <hyperlink ref="A8" r:id="rId1" xr:uid="{9F6D6845-0A0D-492D-A5DB-68328843D2A6}"/>
  </hyperlinks>
  <pageMargins left="0.7" right="0.7" top="0.75" bottom="0.75" header="0.3" footer="0.3"/>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9DE174F6ED6E6D4EB25A2AEB72E89A30" ma:contentTypeVersion="6" ma:contentTypeDescription="Create a new document." ma:contentTypeScope="" ma:versionID="e87b5716266772595f0d54b1f06b70d4">
  <xsd:schema xmlns:xsd="http://www.w3.org/2001/XMLSchema" xmlns:xs="http://www.w3.org/2001/XMLSchema" xmlns:p="http://schemas.microsoft.com/office/2006/metadata/properties" xmlns:ns2="47405915-5761-4db7-882f-d9e2ceae22b5" xmlns:ns3="49cce4b0-ad72-4454-9e28-c4779add26b4" targetNamespace="http://schemas.microsoft.com/office/2006/metadata/properties" ma:root="true" ma:fieldsID="622d215eb3902a59deae72d2086f675f" ns2:_="" ns3:_="">
    <xsd:import namespace="47405915-5761-4db7-882f-d9e2ceae22b5"/>
    <xsd:import namespace="49cce4b0-ad72-4454-9e28-c4779add26b4"/>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7405915-5761-4db7-882f-d9e2ceae22b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9cce4b0-ad72-4454-9e28-c4779add26b4"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SharedWithUsers xmlns="49cce4b0-ad72-4454-9e28-c4779add26b4">
      <UserInfo>
        <DisplayName>Davina Gounden</DisplayName>
        <AccountId>95</AccountId>
        <AccountType/>
      </UserInfo>
      <UserInfo>
        <DisplayName>Samuel Chakwera</DisplayName>
        <AccountId>141</AccountId>
        <AccountType/>
      </UserInfo>
      <UserInfo>
        <DisplayName>Stacey Bowman</DisplayName>
        <AccountId>24</AccountId>
        <AccountType/>
      </UserInfo>
    </SharedWithUsers>
  </documentManagement>
</p:properties>
</file>

<file path=customXml/itemProps1.xml><?xml version="1.0" encoding="utf-8"?>
<ds:datastoreItem xmlns:ds="http://schemas.openxmlformats.org/officeDocument/2006/customXml" ds:itemID="{3E3AD717-7B3E-4AC9-86E8-CD409F0B5981}">
  <ds:schemaRefs>
    <ds:schemaRef ds:uri="http://schemas.microsoft.com/sharepoint/v3/contenttype/forms"/>
  </ds:schemaRefs>
</ds:datastoreItem>
</file>

<file path=customXml/itemProps2.xml><?xml version="1.0" encoding="utf-8"?>
<ds:datastoreItem xmlns:ds="http://schemas.openxmlformats.org/officeDocument/2006/customXml" ds:itemID="{D51AEB83-FDEA-4D48-A2FF-58CDC949245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7405915-5761-4db7-882f-d9e2ceae22b5"/>
    <ds:schemaRef ds:uri="49cce4b0-ad72-4454-9e28-c4779add26b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A978883-87D5-4A15-90A5-F3FFBD345AE4}">
  <ds:schemaRefs>
    <ds:schemaRef ds:uri="http://schemas.microsoft.com/office/2006/metadata/properties"/>
    <ds:schemaRef ds:uri="49cce4b0-ad72-4454-9e28-c4779add26b4"/>
    <ds:schemaRef ds:uri="http://purl.org/dc/terms/"/>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http://purl.org/dc/elements/1.1/"/>
    <ds:schemaRef ds:uri="47405915-5761-4db7-882f-d9e2ceae22b5"/>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Compliance cases</vt:lpstr>
      <vt:lpstr>Free riders</vt:lpstr>
      <vt:lpstr>Producer and PRO counts</vt:lpstr>
      <vt:lpstr>Report completion</vt:lpstr>
      <vt:lpstr>Compliance interactions</vt:lpstr>
      <vt:lpstr>Metadata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Stacey Bowman</dc:creator>
  <cp:keywords/>
  <dc:description/>
  <cp:lastModifiedBy>Davina Gounden</cp:lastModifiedBy>
  <cp:revision/>
  <dcterms:created xsi:type="dcterms:W3CDTF">2024-04-09T15:27:19Z</dcterms:created>
  <dcterms:modified xsi:type="dcterms:W3CDTF">2024-05-31T19:37:04Z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0x0101009DE174F6ED6E6D4EB25A2AEB72E89A30</vt:lpwstr>
  </property>
</Properties>
</file>